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RCHIVOS PLANEACION\PLANES\2016\Plan Anual de Adquisiciones 2016\Versión 4.0\"/>
    </mc:Choice>
  </mc:AlternateContent>
  <bookViews>
    <workbookView xWindow="0" yWindow="0" windowWidth="19440" windowHeight="12240"/>
  </bookViews>
  <sheets>
    <sheet name="PLAN DE ADQUISICIONES 2016" sheetId="5" r:id="rId1"/>
  </sheets>
  <definedNames>
    <definedName name="_xlnm._FilterDatabase" localSheetId="0" hidden="1">'PLAN DE ADQUISICIONES 2016'!$A$6:$IC$112</definedName>
    <definedName name="_xlnm.Print_Area" localSheetId="0">'PLAN DE ADQUISICIONES 2016'!$A$1:$U$112</definedName>
    <definedName name="_xlnm.Print_Titles" localSheetId="0">'PLAN DE ADQUISICIONES 2016'!$C:$Q,'PLAN DE ADQUISICIONES 2016'!$6:$6</definedName>
  </definedNames>
  <calcPr calcId="152511"/>
</workbook>
</file>

<file path=xl/calcChain.xml><?xml version="1.0" encoding="utf-8"?>
<calcChain xmlns="http://schemas.openxmlformats.org/spreadsheetml/2006/main">
  <c r="J112" i="5" l="1"/>
  <c r="I112" i="5"/>
</calcChain>
</file>

<file path=xl/comments1.xml><?xml version="1.0" encoding="utf-8"?>
<comments xmlns="http://schemas.openxmlformats.org/spreadsheetml/2006/main">
  <authors>
    <author>ANGELA CONSUELO LAGOS PRIETO</author>
  </authors>
  <commentList>
    <comment ref="R53" authorId="0" shapeId="0">
      <text>
        <r>
          <rPr>
            <b/>
            <sz val="9"/>
            <color indexed="81"/>
            <rFont val="Tahoma"/>
            <family val="2"/>
          </rPr>
          <t>ANGELA CONSUELO LAGOS PRIETO:</t>
        </r>
        <r>
          <rPr>
            <sz val="9"/>
            <color indexed="81"/>
            <rFont val="Tahoma"/>
            <family val="2"/>
          </rPr>
          <t xml:space="preserve">
</t>
        </r>
      </text>
    </comment>
  </commentList>
</comments>
</file>

<file path=xl/sharedStrings.xml><?xml version="1.0" encoding="utf-8"?>
<sst xmlns="http://schemas.openxmlformats.org/spreadsheetml/2006/main" count="1158" uniqueCount="452">
  <si>
    <t>DIRECCIÓN DE APOYO AL DESPACHO</t>
  </si>
  <si>
    <t>CÓDIGO RUBRO PRESUPUESTAL</t>
  </si>
  <si>
    <t>NOMBRE RUBRO 
PRESUPUESTAL</t>
  </si>
  <si>
    <t>CÓDIGO SUB RUBRO PRESUPUESTAL</t>
  </si>
  <si>
    <t>NOMBRE SUB-RUBRO PRESUPUESTAL</t>
  </si>
  <si>
    <t>MODALIDAD DE CONTRATACIÓN
(Según Normatividad vigente)</t>
  </si>
  <si>
    <t>TIPO DE CONTRATO
(Según el objeto)</t>
  </si>
  <si>
    <t xml:space="preserve">VR. ESTIMADO INCLUIDO IVA (Ajustar con IPC) 
</t>
  </si>
  <si>
    <t>FECHA RADICACIÓN DE LA NECESIDAD
(Anexo 3 del Procedimiento para las Compras)</t>
  </si>
  <si>
    <t>FECHA ESTIMADA DE SUSCRIPCIÓN
(dd-mm-aaaa)</t>
  </si>
  <si>
    <t>FECHA ESTIMADA DE INICIO CONTRATO
(dd-mm-aaaa)</t>
  </si>
  <si>
    <t>DURACIÓN 
(Días)</t>
  </si>
  <si>
    <t>FECHA ESTIMADA DE TERMINACIÓN CONTRATO
(dd-mm-aaaa)</t>
  </si>
  <si>
    <t>CÓDIGO UNSPSC</t>
  </si>
  <si>
    <t>OBJETO A CONTRATAR
(Cantidad y Descripción)</t>
  </si>
  <si>
    <t>DESCRIPCIÓN DE LA NECESIDAD A SATISFACER 
(Justificación)</t>
  </si>
  <si>
    <t>31202</t>
  </si>
  <si>
    <t>3120202</t>
  </si>
  <si>
    <t>Viáticos y gastos de viaje</t>
  </si>
  <si>
    <t>Suministro</t>
  </si>
  <si>
    <t xml:space="preserve">90121502
Agencias de viajes
78111502
Viajes en aviones comerciales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</si>
  <si>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</si>
  <si>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Asegurar la adquisición de tiquetes aéreos para el desplazamiento de los (las) funcionarios (as) y/o directivos (as) de la Contraloría de Bogotá, D.C. dentro y fuera del país, facilitando su traslado a los lugares donde se lleven a cabo eventos de capacitación,  y en atención a las diversas invitaciones a foros, seminarios, talleres, ejecución de auditorías a los sujetos de control cuyo domicilio se encuentra en otra ciudad, y demás actividades relacionadas con el ejercicio del Control Fiscal.</t>
  </si>
  <si>
    <t>33</t>
  </si>
  <si>
    <t>Inversión</t>
  </si>
  <si>
    <t>331140324-0770</t>
  </si>
  <si>
    <t>Control Social a la Gestión Pública</t>
  </si>
  <si>
    <t>Selección Abreviada Subasta Inversa</t>
  </si>
  <si>
    <t>Prestación de servicios</t>
  </si>
  <si>
    <t>Garantizar el suministro del apoyo logístico con un hotel de reconocida y amplia experiencia, que ofrezca para la Contraloría de Bogotá los elementos técnicos, de infraestructura, y de servicios alimentarios y logísticos necesarios y de óptima calidad para la organización de eventos institucionales con las especificaciones técnicas exigidas.</t>
  </si>
  <si>
    <t>DEPENDENCIA</t>
  </si>
  <si>
    <t>53101900 Traje
531016 Faldas y blusas (camisas para
hombre)
531116 Zapatos
531025 Accesorios de vestir (corbata)</t>
  </si>
  <si>
    <t xml:space="preserve">Bienestar e incentivos </t>
  </si>
  <si>
    <t>Mínima Cuantía</t>
  </si>
  <si>
    <t xml:space="preserve">Contrato de prestación de servicios </t>
  </si>
  <si>
    <t>80111504
Formación o desarrollo laboral</t>
  </si>
  <si>
    <t xml:space="preserve">De acuerdo al resultado del estudio de Clima Laboral realizado en el 2014-2015 se hara intervención en las dependencias que reporten resultados críticos en las diferentes variables evaluadas. </t>
  </si>
  <si>
    <t>86101810
Capacitación en habilidades personales
80141607
Gestión de eventos
80111504
Formación o desarrollo laboral</t>
  </si>
  <si>
    <t>De acuerdo a lo establecido en el Decreto 1227 de 2005 se debe realizar el Programa de Prepensionados en la Contraloría.</t>
  </si>
  <si>
    <t>94121514
Servicios de promotores o directores técnicos de clubes deportivos</t>
  </si>
  <si>
    <t>Contratar la prestación de servicios de entrenadores en las modalidades deportivas: fútbol (fem-masc), Baloncesto (fem-masc) Voleibol (mixto), Natación (Mixto) y Atletismo (mixto), incluyendo los escenarios deportivos para entrenar los servidores (as) de la entidad</t>
  </si>
  <si>
    <t>Se hace necesario contratar los servicios de entrenadores deportivos para las  disciplinas deportivas que representen a la entidad en torneos interinstitucionales.</t>
  </si>
  <si>
    <t xml:space="preserve">94121703 Clubes o servicios para aficionados al baile a la danza
90131502 Actuaciones de danzas </t>
  </si>
  <si>
    <t xml:space="preserve">Contratar la prestación de servicios de un (01) instructor de danzas con el fin de conformar el Grupo de Danzas de la Contraloría </t>
  </si>
  <si>
    <t xml:space="preserve">Se hace necesario contratar los servicios de instructor de danzas para fortalecer las actividades sociales y culturales de la entidad para que representen a la entidad en muestras culturales distritales. </t>
  </si>
  <si>
    <t>86131601 Escuelas de música
94121702 Clubes o servicios para aficionados a la música</t>
  </si>
  <si>
    <t xml:space="preserve">Contratar la prestación de servicios de un (01) profesor de canto con el fin de conformar el Grupo Coral de la Contraloría </t>
  </si>
  <si>
    <t>20102301
Transporte de personal</t>
  </si>
  <si>
    <t>Se contratará el servicio de transporte para el traslado de los servidores(as) a la ciudad donde se desarrollen las Olimpiadas Internas.</t>
  </si>
  <si>
    <t>Se contratará el servicio de transporte para el traslado de los funcionarios hacia la ciudad donde se desarrollen las Olimpiadas Internas.</t>
  </si>
  <si>
    <t>90121701
Guías locales o de excursiones
90121501
Servicios de organización de excursiones</t>
  </si>
  <si>
    <t>Las caminatas ecológicas son las actividades mas solicitadas por los funcionarios de la Contraloría</t>
  </si>
  <si>
    <t xml:space="preserve">90151700
Parques de diversiones </t>
  </si>
  <si>
    <t>14111608
Certificados de Regalo 
80141611  
Servicios de personalizaciòn  de obsequios o productos 
80141902
Reuniones y eventos
80141607
Gestión de eventos</t>
  </si>
  <si>
    <t xml:space="preserve">Suministro de Bonos para entrega de incentivos, mejores equipos de trabajo y  elaboraciòn de reconocimientos, asi contratar la prestación de servicios para celebraciòn  de la entrega de estimulos e incentivos. </t>
  </si>
  <si>
    <t xml:space="preserve">Con el fin de premiar a los mejores funcionarios de carrera administrativa , los mejores equipos de trabajo y reconocimiento a la antigüedad y calidades deportivas. </t>
  </si>
  <si>
    <t xml:space="preserve">compra venta </t>
  </si>
  <si>
    <t>14111608
Certificados de regalo
60141115
Kits de juegos
53101901
Trajes para niño
53101903
Trajes para niña
53101905
Trajes para bebé</t>
  </si>
  <si>
    <t>Suministro de bonos navideños por un valor de ciento cinco mil pesos ($105.000) cada uno para redimir única y exclusivamente por juguetería y/o ropa infantil para los hijos de los servidores(as) de la Contraloría de Bogotá entre las edades de 0-12 años.</t>
  </si>
  <si>
    <t xml:space="preserve">La Circular N0. 054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que a 31 de diciembre del año en curso sean menores de 13 años”. </t>
  </si>
  <si>
    <t xml:space="preserve">prestación de servicios </t>
  </si>
  <si>
    <t>80141902
Reuniones y eventos
80141607
Gestión de eventos</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</si>
  <si>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</si>
  <si>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</si>
  <si>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Salud Ocupacional</t>
  </si>
  <si>
    <t>Compraventa</t>
  </si>
  <si>
    <t>42171903
Estuches de medicamentos para servicios médicos de emergencia</t>
  </si>
  <si>
    <t>Contratar el suministro de elementos para primeros auxilios básicos e inmediatos de dotación a los botiquines, así como otros artículos médicos para la Contraloría de Bogotá.</t>
  </si>
  <si>
    <t>Dar cumplimiento a lo reglamentado en el sistema de gestión de la seguridad y salud en el trabajo, para lo cual se hace necesario proveer a las dependencias de botiquines portátiles dotados con sus respectivos insumos.</t>
  </si>
  <si>
    <t>46182205       Descansos para los pies</t>
  </si>
  <si>
    <t>Suministrar los elementos necesarios para mejorar el confort en algunos puestos de trabajo, según los criterios del Sistema de Vigilancia Epidemiológica SVE a las Lesiones Osteomusculares, siendo este una de las principales estrategias de prevención y control de los riesgos ergonómicos dentro del Sistema de Gestión de la Seguridad y Salud en el Trabajo.</t>
  </si>
  <si>
    <t xml:space="preserve">56112101                               Silletería para auditorios o estadios o uso especiales
</t>
  </si>
  <si>
    <t>En desarrollo del Sistema de Gestión de la Seguridad y Salud en el trabajo de la entidad y específicamente del Plan de Prevención, Preparación y Respuesta ante Emergencias es de trascendental importancia disponer en las áreas de trabajo y vías de evacuación del edificio sede principal de los elementos necesarios que permitan realizar las evacuaciones en las condiciones más seguras posible y de manera especial prestando el apoyo que amerita el caso de las personas con movilidad reducida, más aún cuando sería casi que imposible hacerlo por los ascensores toda vez que el fluído eléctrico se suspende y hacerlo en condiciones seguras por la única vía de evacuación que son las escaleras se convierte en el gran reto para los Brigadistas como principal grupo de apoyo interno, pero valorando a su vez que las sillas también podrían ser maniobradas por los organismos externos que en un caso determinado acudan a prestar la ayuda que se requiera.</t>
  </si>
  <si>
    <t>Prestación de Servicios</t>
  </si>
  <si>
    <t>85122201
Valoración del estado de salud individual</t>
  </si>
  <si>
    <t xml:space="preserve">En desarrollo del SGSS de la entidad, se hace necesario desarrollar las actividades propias de los procesos de medicina preventiva y de medicina del trabajo, que permitan llevar a cabo la vigilancia de la salud de los funcionarios y cumplir con los objetivos generales de dicho Sistema de Gestión; así como los específicos de los programas y subsistemas de vigilancia epidemiológica.  Para esto se requiere realizar lo siguiente:                 Perfiles Lipídicos ( Glicemia basal, triglicéridos y colesterol total).  - KOH uñas   -Frótis faringeo  -Coprológicos  -Audiometrías  -Visiometrías para tamizaje general - Expirometrías para tamizaje general y como insumo a los programas de promoción y prevención, y específicamente al de prevención del tabaquismo.- Vacuna contra la influenza, como insumo de los programas de promoción y prevención, y específicamente al de promoción y prevención de la salud respiratoria. </t>
  </si>
  <si>
    <t xml:space="preserve">46161604      Chalecos o protectores salvavidas
</t>
  </si>
  <si>
    <t>Contratar el suministro de elementos de dotación para los Brigadistas y otros grupos de apoyo del Sistema de Gestión de la Seguridad y Salud en el Trabajo, de la Contraloría de Bogotá, D.C.</t>
  </si>
  <si>
    <t>Suministrar los elementos de dotación a los Brigadistas y otros grupos de apoyo de la entidad, según las necesidades específicas que se definanan una vez se inicie la cabal implementación del Sistema de Gestión de la Seguridad y Salud en el Trabajo de la entidad, en la cantidad y con las especificaciones técnicas que se determine, según la reconformación de dichos grupos en la vigencia 2016. Entre estos elementos de dotación figuran chalecos distintivos, monogafas de seguridad, protectores respiratorios, botiquines tipo canguro, entre otros.</t>
  </si>
  <si>
    <t>Mínima cuantía</t>
  </si>
  <si>
    <t xml:space="preserve">85101605 auxiliares
de salud a domicilio
85101604 servicios
de asistencia de
personal médico
</t>
  </si>
  <si>
    <t>Mantener la capacidad institucional para la prestación de primeros auxilios médicos, disminuyendo así el ausentismo y amparando a los funcionarios ante las urgencias y emergencias médicas durante la jornada laboral.  Asimismo; para prestar el amparo y atención médica inmediata a los usuarios y visitantes de la entidad durante su permanencia en las instalaciones ante posibles urgencias.</t>
  </si>
  <si>
    <t>Honorarios Entidad</t>
  </si>
  <si>
    <t>Contratación Directa</t>
  </si>
  <si>
    <t>85121502
Servicios de consulta de médicos de atención primaria</t>
  </si>
  <si>
    <t>Prestar el apoyo en la parte médica al SG-SST, garantizando un trabajo interdisciplinario en el SG-SST.  Así mismo para la realización de los exámenes médicos ocupacionales.</t>
  </si>
  <si>
    <t>Mantenimiento Entidad</t>
  </si>
  <si>
    <t>72101516
Servicio de inspección,
mantenimiento o reparación de extinguidores de fuego</t>
  </si>
  <si>
    <t>Adquirir los servicios para realizar la recarga, revisión, mantenimiento y adquisición de soportes de los extintores de la Contraloría de Bogotá D.C.</t>
  </si>
  <si>
    <t>Mantener los extintores de la entidad en óptimas condiciones de uso, ante posibles conatos de incendio</t>
  </si>
  <si>
    <t>55121704    Señales de Seguridad</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</si>
  <si>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proveer e instalar todos los elementos necesarios para el cabal desarrollo del Plan de Prevención, Preparación y Respuesta ante Emergencias, tales como la señalización que en materia de seguridad industrial también determina el Estatuto de Seguridad Industrial reglamentado por la Resolución 2400 de 1979, suscrita por el otrora Ministerio de Trabajo y Seguridad Social, y específicamente aquella que indique las rutas de evacuación y salida de las áreas de trabajo ante posibles evacuaciones. </t>
  </si>
  <si>
    <t>SUBDIRECCIÓN DE BIENESTAR SOCIAL</t>
  </si>
  <si>
    <t>SUDIRECCIÓN DE CAPACITACIÓN Y COOPERACIÓN TÉCNICA</t>
  </si>
  <si>
    <t xml:space="preserve">80111504
Formación o desarrollo laboral
</t>
  </si>
  <si>
    <t>Mejoramiento de las competencias laborales de los funcionarios  de la Contraloría de Bogotá, D.C.</t>
  </si>
  <si>
    <t>Capacitación Interna</t>
  </si>
  <si>
    <t>DIRECCIÓN DE PLANEACIÓN</t>
  </si>
  <si>
    <t>DIRECCIÓN DE TECNOLOGÍAS DE LA INFORMACIÓN Y LAS COMUNICACIONES</t>
  </si>
  <si>
    <t>331140326-0776</t>
  </si>
  <si>
    <t>Fortalecimiento de la capacidad institucional para un control fiscal efectivo y transparente</t>
  </si>
  <si>
    <t>81111504
81111507
81112218</t>
  </si>
  <si>
    <t>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</si>
  <si>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81111504
81111507
81112218
81112205</t>
  </si>
  <si>
    <t>Se requiere garantizar la continuidad y sostenibilidad a la Conectividad por medio de canales de acceso a Internet y intercomunicación entre las diferentes sedes de la Contraloría</t>
  </si>
  <si>
    <t>Se requeire contar con un equipo que soporte en el datacenter de la entidad las condiciones de tempera que se requieren para garantizar la funcionalidad de los equipos de plataforma tecnológica que se encuentran instaldos.</t>
  </si>
  <si>
    <t>Licitación Pública</t>
  </si>
  <si>
    <t xml:space="preserve">Con la presencia de cerca de 900 usuarios activos en  la Contraloría, se requiere implementar un esquema de servicio para atender las solicitudes apoyo técnico, instalación de equipos, y administración de tecnología, con el fin de mejorar las deficiencias en los tiempos de respuesta y solución a los usuarios de TICS de la sede principal, 20 localidades y sedes externa.  </t>
  </si>
  <si>
    <t>Se requiere Renovación Licenciamiento Autocad y Suit de Adobe ya que este se requiere realizar anualmente para garantizar la disponibilidad de estas herramientas para los usuarios de Comunicaciones, Bienestar y Grupos de Auditoria relacionados con obras civiles.</t>
  </si>
  <si>
    <t>OFICINA ASESORA DE COMUNICACIONES</t>
  </si>
  <si>
    <t>Servicios Personales Indirectos</t>
  </si>
  <si>
    <t>Es importante tener un registro de la información presentada a la opinión pública a través de los medios de comunicación sobre la gestión de la Contraloría de Bogotá</t>
  </si>
  <si>
    <t>82131600 Fotógrafos cinematógrafos</t>
  </si>
  <si>
    <t>Es necesario contar con un video institucional actualizado, que muestre el que hacer de la entidad.</t>
  </si>
  <si>
    <t>Información</t>
  </si>
  <si>
    <t>82101601
Publicidad en Radio
82101801
Servicios de campañas publicitarias
82101901
Inserción en radio</t>
  </si>
  <si>
    <t>Contratar la ejecución de un plan de medios radial que incluya la producción y emisión de dos mensajes institucionales en emisoras radiales locales.</t>
  </si>
  <si>
    <t>Coadyuvar al posicionamiento de la imagen de la Contraloría de Bogotá.</t>
  </si>
  <si>
    <t xml:space="preserve"> Mínima Cuantía</t>
  </si>
  <si>
    <t>82101802
Servicios de
producción
publicitaria</t>
  </si>
  <si>
    <t>Favorecer la imagen del Ente Fiscalizador, pretenden difundir diferentes aspectos institucionales a  nivel interno y externo.</t>
  </si>
  <si>
    <t>55101506
Revistas
55101504
Periódicos
82111904
Servicios de entrega de periódicos o material publicitario</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</si>
  <si>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</si>
  <si>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55101504 Periódicos
82121506 Impresión de
publicaciones
82111904 Servicios de
entrega de periódicos o material publicitario</t>
  </si>
  <si>
    <t>Impulsar espacios de participación y acercamiento de la ciudadanía al Estado, para proporcionarle información que le sirva de base para que se apropie del control social y coadyuve a lograr la misión del Ente de Control y proteger los recursos públicos</t>
  </si>
  <si>
    <t>31201</t>
  </si>
  <si>
    <t>Adquisición de Bienes</t>
  </si>
  <si>
    <t>Gastos de computador</t>
  </si>
  <si>
    <t xml:space="preserve">La adquisición de toners y accesorios para impresoras y computadores de la entidad </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</si>
  <si>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</si>
  <si>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Materiales y suministros</t>
  </si>
  <si>
    <t>Suministro de útiles de oficina e insumos para las oficinas de la Contraloría de Bogotá, de conformidad con las especificaciones técnicas dadas por la Contraloría de Bogotá.</t>
  </si>
  <si>
    <t>Aportar a todas las dependencias de la Entidad los recursos y herramientas necesarias para el cumplimiento de las tareas que a cada una le corresponde</t>
  </si>
  <si>
    <t>Mantenimiento de las impresoras y scaners de la entidad</t>
  </si>
  <si>
    <t xml:space="preserve">Mantener en buen estado de funcionamiento las impresoras de la entidad </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</si>
  <si>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</si>
  <si>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</si>
  <si>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Seguros Entidad</t>
  </si>
  <si>
    <t>Subasta inversa por menor cuantia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</si>
  <si>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</si>
  <si>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</si>
  <si>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Contratación del corredor de seguros para el soporte de la contratación de los seguros de la entidad</t>
  </si>
  <si>
    <t>Tener el apoyo tecnico y juridico para la contratación, control y seguimiento del programa de seguros de la entidad</t>
  </si>
  <si>
    <t>SUBDIRECCIÓN DE RECURSOS MATERIALES</t>
  </si>
  <si>
    <t xml:space="preserve">861116 Servicios Educativos y de formación -Sistemas Educativos Alternativos -Educación de Adultos 861017 Servicios Educativos y de formación -Formación Profesional  -Servicios de capacitación no- científica </t>
  </si>
  <si>
    <t>Existe la necesidad de implementar desarrollar y ejecutar estrategias de participación, pedagogía y comunicación para fomentar la participación ciudadana en el ejercicio del control social articulado al control fiscal, con una focalización de mayor impacto social  dirigida a la ciudadanía, para fortalecer el conocimiento sobre el cuidado de lo pùblicol y posicionar la imagen de la entidad mediante a acciones ciudadanas especiales y mecanismos de control social</t>
  </si>
  <si>
    <t>DIRECCIÓN DE PARTICIPACIÓN CIUDADANA</t>
  </si>
  <si>
    <t>#</t>
  </si>
  <si>
    <t>DIRECCIÓN HÁBITAT Y AMBIENTE</t>
  </si>
  <si>
    <t>31102</t>
  </si>
  <si>
    <t>77101601
Planificación de Desarrollo Ambiental Urbano</t>
  </si>
  <si>
    <t>SUBDIRECCIÓN DE SERVICIOS GENERALES</t>
  </si>
  <si>
    <r>
      <rPr>
        <b/>
        <sz val="10"/>
        <rFont val="Arial"/>
        <family val="2"/>
      </rPr>
      <t>46181536</t>
    </r>
    <r>
      <rPr>
        <sz val="10"/>
        <rFont val="Arial"/>
        <family val="2"/>
      </rPr>
      <t xml:space="preserve">
guantes anti cortadas
</t>
    </r>
    <r>
      <rPr>
        <b/>
        <sz val="10"/>
        <rFont val="Arial"/>
        <family val="2"/>
      </rPr>
      <t xml:space="preserve">461819 </t>
    </r>
    <r>
      <rPr>
        <sz val="10"/>
        <rFont val="Arial"/>
        <family val="2"/>
      </rPr>
      <t xml:space="preserve">Protectores auditivos
</t>
    </r>
    <r>
      <rPr>
        <b/>
        <sz val="10"/>
        <rFont val="Arial"/>
        <family val="2"/>
      </rPr>
      <t xml:space="preserve">461820 </t>
    </r>
    <r>
      <rPr>
        <sz val="10"/>
        <rFont val="Arial"/>
        <family val="2"/>
      </rPr>
      <t>protección de la respiración</t>
    </r>
  </si>
  <si>
    <t>Se requiere dotar a los funcionarios de los elementos de seguridad personal requeridos para el normal desarrollo de sus actividades.</t>
  </si>
  <si>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</si>
  <si>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</si>
  <si>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</si>
  <si>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</si>
  <si>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r>
      <rPr>
        <b/>
        <sz val="10"/>
        <rFont val="Arial"/>
        <family val="2"/>
      </rPr>
      <t xml:space="preserve">15101505 </t>
    </r>
    <r>
      <rPr>
        <sz val="10"/>
        <rFont val="Arial"/>
        <family val="2"/>
      </rPr>
      <t>Combustible Diesel.</t>
    </r>
    <r>
      <rPr>
        <b/>
        <sz val="10"/>
        <rFont val="Arial"/>
        <family val="2"/>
      </rPr>
      <t xml:space="preserve">
15101506 </t>
    </r>
    <r>
      <rPr>
        <sz val="10"/>
        <rFont val="Arial"/>
        <family val="2"/>
      </rPr>
      <t>Gasolina</t>
    </r>
  </si>
  <si>
    <t>Mantenimiento entidad</t>
  </si>
  <si>
    <r>
      <rPr>
        <b/>
        <sz val="10"/>
        <rFont val="Arial"/>
        <family val="2"/>
      </rPr>
      <t xml:space="preserve">76101503 </t>
    </r>
    <r>
      <rPr>
        <sz val="10"/>
        <rFont val="Arial"/>
        <family val="2"/>
      </rPr>
      <t xml:space="preserve">Servicio de
desinfección o
Desodorizacion
</t>
    </r>
    <r>
      <rPr>
        <b/>
        <sz val="10"/>
        <rFont val="Arial"/>
        <family val="2"/>
      </rPr>
      <t xml:space="preserve">47131706 </t>
    </r>
    <r>
      <rPr>
        <sz val="10"/>
        <rFont val="Arial"/>
        <family val="2"/>
      </rPr>
      <t>Dispensadores
de Ambientadores</t>
    </r>
  </si>
  <si>
    <t xml:space="preserve">Contratar la instalación, mantenimiento y recarga de equipos de Desodorizacion y Aromatización para los baños de la Contraloría de Bogotá D.C., y las demás sedes de propiedad de la Entidad, según especificaciones técnicas dadas por la Contraloría de Bogotá D.C. </t>
  </si>
  <si>
    <t>Se requiere el servicios de suministro de unidades de dispensadores desodorizados, cuya función principal es la de eliminar y neutralizar los malos olores en los baños del Edifico de la CB, Subdirección de Capacitación, Bodega de San Cayetano y Participación ciudadana, liberando una mezcla diluida biodegradable, con lo cual se espera reducir los riesgos de contraer infecciones, y al mismo tiempo contrarrestar la proliferación de bacterias.</t>
  </si>
  <si>
    <r>
      <rPr>
        <b/>
        <sz val="10"/>
        <rFont val="Arial"/>
        <family val="2"/>
      </rPr>
      <t>15121500</t>
    </r>
    <r>
      <rPr>
        <sz val="10"/>
        <rFont val="Arial"/>
        <family val="2"/>
      </rPr>
      <t xml:space="preserve"> Aceite motor</t>
    </r>
  </si>
  <si>
    <t>Suministro de aceites, lubricantes, refrigerantes, filtros, filtros sedimentadores para los vehículos de propiedad de la Entidad y de los que fuere legalmente responsable.</t>
  </si>
  <si>
    <t>Suministrar aceites, lubricantes, refrigerantes, filtros para el normal mantenimiento y funcionamiento del parque automotor de la Contraloría de Bogotá.</t>
  </si>
  <si>
    <t>Gastos de Computador</t>
  </si>
  <si>
    <r>
      <rPr>
        <b/>
        <sz val="10"/>
        <rFont val="Arial"/>
        <family val="2"/>
      </rPr>
      <t>26101500</t>
    </r>
    <r>
      <rPr>
        <sz val="10"/>
        <rFont val="Arial"/>
        <family val="2"/>
      </rPr>
      <t xml:space="preserve"> Motores
</t>
    </r>
    <r>
      <rPr>
        <b/>
        <sz val="10"/>
        <rFont val="Arial"/>
        <family val="2"/>
      </rPr>
      <t>40101701</t>
    </r>
    <r>
      <rPr>
        <sz val="10"/>
        <rFont val="Arial"/>
        <family val="2"/>
      </rPr>
      <t xml:space="preserve"> Aires acondicionados </t>
    </r>
  </si>
  <si>
    <t>Mantenimiento preventivo y correctivo integral con el suminsitro de repuestos para las diferentes "UPS" y la planta eléctrica de la Contraloría de Bogotá.</t>
  </si>
  <si>
    <t>Gastos de Transporte y Comunicación</t>
  </si>
  <si>
    <r>
      <rPr>
        <b/>
        <sz val="10"/>
        <rFont val="Arial"/>
        <family val="2"/>
      </rPr>
      <t>78102203</t>
    </r>
    <r>
      <rPr>
        <sz val="10"/>
        <rFont val="Arial"/>
        <family val="2"/>
      </rPr>
      <t xml:space="preserve">
Servicios de envío, recogida o entrega de correo</t>
    </r>
  </si>
  <si>
    <t>Prestacion del servicio del correo certificado urbano nacional e internacional.</t>
  </si>
  <si>
    <r>
      <rPr>
        <b/>
        <sz val="10"/>
        <rFont val="Arial"/>
        <family val="2"/>
      </rPr>
      <t>78102203</t>
    </r>
    <r>
      <rPr>
        <sz val="10"/>
        <rFont val="Arial"/>
        <family val="2"/>
      </rPr>
      <t xml:space="preserve">
Servicios de envío, recogida o entrega de correspondencia</t>
    </r>
  </si>
  <si>
    <t>Prestación del  servicio de correspondencia ordinaria incluida la recolección, transporte y entrega de externa (urbana, periférica y nacional), de conformidad con las necesidades de cada una de las dependencias de la Contraloría de Bogotá D.C</t>
  </si>
  <si>
    <t>Prestacion del servicio de correspondencia ordinaria incluida recoleccion transporte y entrega de correspondencia ordinaria externa.</t>
  </si>
  <si>
    <r>
      <rPr>
        <b/>
        <sz val="10"/>
        <rFont val="Arial"/>
        <family val="2"/>
      </rPr>
      <t>82121701</t>
    </r>
    <r>
      <rPr>
        <sz val="10"/>
        <rFont val="Arial"/>
        <family val="2"/>
      </rPr>
      <t xml:space="preserve">
Servicios de copias en blanco y negro o de cotejo</t>
    </r>
  </si>
  <si>
    <t xml:space="preserve">Prestación del servicio de fotocopiado en la modalidad de outsourcing con el suministro de toner y papel para todas las dependencas de la Contraloría de Bogotá </t>
  </si>
  <si>
    <r>
      <rPr>
        <b/>
        <sz val="10"/>
        <rFont val="Arial"/>
        <family val="2"/>
      </rPr>
      <t>92101501</t>
    </r>
    <r>
      <rPr>
        <sz val="10"/>
        <rFont val="Arial"/>
        <family val="2"/>
      </rPr>
      <t xml:space="preserve">
Servicios de vigilancia</t>
    </r>
  </si>
  <si>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</si>
  <si>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</si>
  <si>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</si>
  <si>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</si>
  <si>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r>
      <rPr>
        <b/>
        <sz val="10"/>
        <rFont val="Arial"/>
        <family val="2"/>
      </rPr>
      <t>80131502</t>
    </r>
    <r>
      <rPr>
        <sz val="10"/>
        <rFont val="Arial"/>
        <family val="2"/>
      </rPr>
      <t xml:space="preserve">
Arrendamiento de instalaciones comerciales o industriales</t>
    </r>
  </si>
  <si>
    <t>La Contraloría de Bogotá no cuenta con capacidad suficiente de parqueaderos para atender la demanda de sus funcionarios para la utilizacion de los mismos.</t>
  </si>
  <si>
    <r>
      <rPr>
        <b/>
        <sz val="10"/>
        <rFont val="Arial"/>
        <family val="2"/>
      </rPr>
      <t xml:space="preserve">78181507 </t>
    </r>
    <r>
      <rPr>
        <sz val="10"/>
        <rFont val="Arial"/>
        <family val="2"/>
      </rPr>
      <t xml:space="preserve">Reparación y
mantenimiento
</t>
    </r>
  </si>
  <si>
    <t>Prestación del servicio de mantenimiento preventivo por garantía, incluyendo el suministro de repuestos y mano de obra para nueve (9) camionetas 4x4 marca Hyundai de propiedad de la Contraloría de Bogotá D.C</t>
  </si>
  <si>
    <t>Mantener en buen funcionamiento el rodamiento del parque automotor de la Contraloría de Bogotá.</t>
  </si>
  <si>
    <r>
      <rPr>
        <b/>
        <sz val="10"/>
        <rFont val="Arial"/>
        <family val="2"/>
      </rPr>
      <t xml:space="preserve">81101605 </t>
    </r>
    <r>
      <rPr>
        <sz val="10"/>
        <rFont val="Arial"/>
        <family val="2"/>
      </rPr>
      <t xml:space="preserve">
Servicios electromecánicos
</t>
    </r>
    <r>
      <rPr>
        <b/>
        <sz val="10"/>
        <rFont val="Arial"/>
        <family val="2"/>
      </rPr>
      <t xml:space="preserve">25101503 </t>
    </r>
    <r>
      <rPr>
        <sz val="10"/>
        <rFont val="Arial"/>
        <family val="2"/>
      </rPr>
      <t xml:space="preserve">
Carros</t>
    </r>
  </si>
  <si>
    <t>Prestación del servicio de mantenimiento preventivo y correctivo integral, con el suministro de repuestos para los vehículos de propiedad de la Contraloría de Bogotá, y por los que llegare a ser legalmente responsable, al servicio de la entidad.</t>
  </si>
  <si>
    <r>
      <rPr>
        <b/>
        <sz val="10"/>
        <rFont val="Arial"/>
        <family val="2"/>
      </rPr>
      <t>76111801</t>
    </r>
    <r>
      <rPr>
        <sz val="10"/>
        <rFont val="Arial"/>
        <family val="2"/>
      </rPr>
      <t xml:space="preserve">
Limpieza de carros o barcos</t>
    </r>
  </si>
  <si>
    <t>Prestación del Servicio de Lavado para los vehículos de propiedad de la Contraloría de Bogotá D.C., y de los que fuera legalmente responsable.</t>
  </si>
  <si>
    <t>Mantener buena imagen del parque automotor de la Contraloría de Bogotá.</t>
  </si>
  <si>
    <r>
      <rPr>
        <b/>
        <sz val="10"/>
        <rFont val="Arial"/>
        <family val="2"/>
      </rPr>
      <t>801016</t>
    </r>
    <r>
      <rPr>
        <sz val="10"/>
        <rFont val="Arial"/>
        <family val="2"/>
      </rPr>
      <t xml:space="preserve"> 
Servicios Servicios de Gestión, Servicios Profesionales de Empresa y Servicios Administrativos 
Servicios de asesoría de gestión 
</t>
    </r>
  </si>
  <si>
    <t>Prestación de servicios para el desarrollo de las actividades que con llevan la aplicabilidad del "Plan Institucional de Seguridad Vial" -PlSV</t>
  </si>
  <si>
    <r>
      <rPr>
        <b/>
        <sz val="10"/>
        <rFont val="Arial"/>
        <family val="2"/>
      </rPr>
      <t>80101601</t>
    </r>
    <r>
      <rPr>
        <sz val="10"/>
        <rFont val="Arial"/>
        <family val="2"/>
      </rPr>
      <t xml:space="preserve"> Estudios de factibilidad o selección de ideas de proyectos</t>
    </r>
  </si>
  <si>
    <t xml:space="preserve">Obra </t>
  </si>
  <si>
    <r>
      <rPr>
        <b/>
        <sz val="10"/>
        <rFont val="Arial"/>
        <family val="2"/>
      </rPr>
      <t>72151511</t>
    </r>
    <r>
      <rPr>
        <sz val="10"/>
        <rFont val="Arial"/>
        <family val="2"/>
      </rPr>
      <t xml:space="preserve"> Servicio de mantenimiento o reparación de sistemas de iluminación
</t>
    </r>
  </si>
  <si>
    <t>Los sistemas de iluminacion led incorporan la ultima tecnologia para lograr la eficiencia energetica, utilizando led de alto rendimiento para las opticas mas adecuadas para cada espacio, al igual que se cuenta con mayor vida util de las lamparas led lo cual puede ser de 60.000 mil horas lo que implica menor gastos de repocision, mantenimiento y menos desechos, mayor eficiencia en el flujo de energia al requerir menos flujo luminoso, conforme a las normas técnicas colombianas NTC 2050, el Reglamento Técnico de Instalaciones Eléctricas RETIE y el Reglamento Técnico de Luminarias - RETILAP.</t>
  </si>
  <si>
    <r>
      <rPr>
        <b/>
        <sz val="10"/>
        <rFont val="Arial"/>
        <family val="2"/>
      </rPr>
      <t xml:space="preserve">721211 </t>
    </r>
    <r>
      <rPr>
        <sz val="10"/>
        <rFont val="Arial"/>
        <family val="2"/>
      </rPr>
      <t xml:space="preserve">
Servicios de renovación y reparación de edificios comerciales y de oficinas.</t>
    </r>
  </si>
  <si>
    <t>Mantenimiento correctivo y preventivo de la infraestrcutura y adecuaciones de las areas de trabajo de las sedes de la Contraloria de Bogota D.C,  debido al continuo desgaste de las areas por su uso diario y a los requerimeintos para las acomodaciones de los funcionarios</t>
  </si>
  <si>
    <r>
      <rPr>
        <b/>
        <sz val="10"/>
        <rFont val="Arial"/>
        <family val="2"/>
      </rPr>
      <t>561017</t>
    </r>
    <r>
      <rPr>
        <sz val="10"/>
        <rFont val="Arial"/>
        <family val="2"/>
      </rPr>
      <t xml:space="preserve"> 
Muebles de oficina</t>
    </r>
  </si>
  <si>
    <t>Se requiere adquirir mobiliario que cumpla con las especificaciones tecnicas de cada area, al igual que supla  las necesidades que se generan para el buen desempeño de las actividades adminitrativas con el fin de brindar una mejor calidad de vida a los funcionarios de la Contraloria de Bogotá.</t>
  </si>
  <si>
    <t>Se elaboraron los estudios y diseños con el fin de mitigar los inconvenientes que se presentan con  el  manejo de las aguas hidráulicas, sanitarias y pluviales del predio, así como los estudios de suelos, geotécnicos y estructurales para la estabilización del terreno perteneciente a la sede vacacional finca Pacande y la Yajaira propiedad de la Contraloría de Bogotá, donde se proyectaron las obras y las actividades que se deben realizar para el manejo de aguas servidas y superficiales, las cuales son prioridad para mitigar las filtraciones de agua que se generan a predios colindantes, y que de igual forma son obras para estabilización del terreno el cual sufre de erosión y problemas de estabilidad que se van agudizando con el pasar del tiempo. Por ello se requiere de la ejecución de dichas obras con el fin de evitar que continúe el deterioro de las edificaciones que conforman el centro vacacional a causa de la filtraciones de agua y la instabilidad del terreno.</t>
  </si>
  <si>
    <t>Interventoria</t>
  </si>
  <si>
    <r>
      <rPr>
        <b/>
        <sz val="10"/>
        <rFont val="Arial"/>
        <family val="2"/>
      </rPr>
      <t>80101600</t>
    </r>
    <r>
      <rPr>
        <sz val="10"/>
        <rFont val="Arial"/>
        <family val="2"/>
      </rPr>
      <t xml:space="preserve"> Gerencia de Proyectos</t>
    </r>
  </si>
  <si>
    <t xml:space="preserve">Interventoria tecnica, adminsitrativa, juridica, fianncuiera y ambiental de la obras de mitigación para el  manejo de aguas servidas, superficiales y estabilidad geotécnica del Centro de Estudios de la Contraloría de Bogotá. </t>
  </si>
  <si>
    <t xml:space="preserve">Mínima Cuantía </t>
  </si>
  <si>
    <t xml:space="preserve">Compraventa </t>
  </si>
  <si>
    <t>24111503
Bolsas plásticas
47121701
Bolsas de basura</t>
  </si>
  <si>
    <t xml:space="preserve">En el marco del Programa de Gestión Integral de Residuos, se cuenta con puntos ecológicos, que requieren del empleo de bolsas plásticas para almacenar temporalmente los residuos generados y entregar al prestador del servicio de aseo. </t>
  </si>
  <si>
    <t>DIRECCIÓN ADMINISTRATIVA Y FINANCIERA</t>
  </si>
  <si>
    <t>70111500
Plantas y Árboles Ornamentales</t>
  </si>
  <si>
    <t>Prestación de Servicio</t>
  </si>
  <si>
    <t>82121800
Publicación</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</si>
  <si>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</si>
  <si>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</si>
  <si>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</si>
  <si>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Sensibilizar a los funcionarios de la entidad, sobre la importancia del PIGA y de sus programas ambientales.</t>
  </si>
  <si>
    <t>Adquisición de 
Servicios</t>
  </si>
  <si>
    <t>Fortalecimiento de la Capacidad Institucional para un Control Fiscal Efectivo y Transparente</t>
  </si>
  <si>
    <t>Concurso de Méritos</t>
  </si>
  <si>
    <t>Prestación de servicios profesionales</t>
  </si>
  <si>
    <t>Prestación de Servicios Profesionales</t>
  </si>
  <si>
    <t>Selección Abreviada Subasta Inversa - Acuerdo Marco de Precios</t>
  </si>
  <si>
    <t>Selección Abreviada Menor Cuantía</t>
  </si>
  <si>
    <t>Prestación de Servicios profesionales</t>
  </si>
  <si>
    <t>Dotación</t>
  </si>
  <si>
    <t>Adquisición de Servicios</t>
  </si>
  <si>
    <t>Impresos y Publicaciones</t>
  </si>
  <si>
    <t>Prestación de servicios de apoyo técnico al equipo de Gestión Documental en la implementación del Programa de Gestión Documental de la Contraloría de Bogotá D.C, de conformidad con las normas archivísticas vigentes.</t>
  </si>
  <si>
    <t xml:space="preserve">44121600 Suministro de 
Escritorio
44103103 Tóner para 
fotocopiadora o 
fax
</t>
  </si>
  <si>
    <t>14111507
Papel para impresora o fotocopiadora
44121600
44121700</t>
  </si>
  <si>
    <t xml:space="preserve">43212105 Impresoras láser
43212100 Impresoras de computador
43211711 Escáneres
44101719 Accesorios de copiado o escaneado
 </t>
  </si>
  <si>
    <t>81111801
Seguridad de los computadores, redes o internet
81112501 Servicio de licencias de software de computador.</t>
  </si>
  <si>
    <t>84131500
Servicios financieros y de seguros - servicios de seguros y pensiones- seguros para estructuras y propiedades y posesiones</t>
  </si>
  <si>
    <t>80131601 Corredores o agentes inmobiliarios
84131501 Seguros de
edificios o del contenido de edificios
84131503 Seguro de
automóviles o camiones
84131511 Seguro de
deterioro de valores</t>
  </si>
  <si>
    <t>META 2
Contratación de servicios de desarrollo, matenimiento y Soporte de los aplictivos SIVICOF - SIGESPRO</t>
  </si>
  <si>
    <t>META 2
Contratación de servicios de Help Desk, administración y mantenimiento de plataforma tecnológica.</t>
  </si>
  <si>
    <t>META 2
Renovación licenciamiento Autocad y Suit de Adobe.</t>
  </si>
  <si>
    <t>Se requiere de los estudios y diseños con el fin de obtener el insumo de la evaluación técnica del estado de las redes de alumbrado de las sedes de la entidad, con el fin de saber si se requiere del cambio de cableado y la realización del estudio de iluminación para obtener el número de lamparas a implementar cumpliendo con las normas técnicas colombianas NTC 2050, el Reglamento Técnico de Instalaciones Eléctricas RETIE y el Reglamento Técnico de Luminarias - RETILAP.</t>
  </si>
  <si>
    <r>
      <rPr>
        <b/>
        <sz val="10"/>
        <rFont val="Arial"/>
        <family val="2"/>
      </rPr>
      <t xml:space="preserve">25172504 </t>
    </r>
    <r>
      <rPr>
        <sz val="10"/>
        <rFont val="Arial"/>
        <family val="2"/>
      </rPr>
      <t>Llantas para automóviles o camionetas</t>
    </r>
  </si>
  <si>
    <t>Compra de llantas para los vehiculos de propiedad de la Entidad y de los que fuere legalmente responsable.</t>
  </si>
  <si>
    <t>Se requiere la compra de llantas para los vehiculos de la Entidad y los que fuere legalmente resposable, teniendo en cuenta que no se cuenta con un stock de inventario suficiente para las ferencias de los nuevos vehículos  para realizar el mantenimiento de los automotores .</t>
  </si>
  <si>
    <r>
      <rPr>
        <b/>
        <sz val="10"/>
        <rFont val="Arial"/>
        <family val="2"/>
      </rPr>
      <t>78131602</t>
    </r>
    <r>
      <rPr>
        <sz val="10"/>
        <rFont val="Arial"/>
        <family val="2"/>
      </rPr>
      <t xml:space="preserve">
Almacenaje de archivos de carpetas</t>
    </r>
  </si>
  <si>
    <t>META 7.
Programa del sistema integrado de  conservación para Archivo Documental</t>
  </si>
  <si>
    <r>
      <rPr>
        <b/>
        <sz val="11"/>
        <rFont val="Calibri"/>
        <family val="2"/>
      </rPr>
      <t xml:space="preserve">86101705 </t>
    </r>
    <r>
      <rPr>
        <sz val="11"/>
        <rFont val="Calibri"/>
        <family val="2"/>
      </rPr>
      <t>Capacitación administrativa</t>
    </r>
  </si>
  <si>
    <t xml:space="preserve">Inversión </t>
  </si>
  <si>
    <t>Consultoría</t>
  </si>
  <si>
    <t>RESPONSABLE
(JEFE DEPENDENCIA)</t>
  </si>
  <si>
    <t>ESTADO</t>
  </si>
  <si>
    <t>Memorando 3-2015-26853 del 29-12-2015.</t>
  </si>
  <si>
    <t>(1) SUSCRIPCIÓN DIARIO LA REPUBLICA</t>
  </si>
  <si>
    <t>(3) SUSCRIPCIONES DIARIO EL ESPECTADOR</t>
  </si>
  <si>
    <t>GABRIEL GUZMÁN USECHE</t>
  </si>
  <si>
    <t xml:space="preserve">Memorando 3-2015-25728 del 09-12-2015 </t>
  </si>
  <si>
    <t xml:space="preserve">Memorando 3-2015-25725 del 09-12-2015 </t>
  </si>
  <si>
    <t>GUSTAVO MONZÓN GARZÓN</t>
  </si>
  <si>
    <t>VALOR CONTRATADO</t>
  </si>
  <si>
    <t>Prestación de servicios para la realización de un (1) programa de 3 tres (3) días para los servidores(as) prepensionados o próximos a su jubilación.</t>
  </si>
  <si>
    <r>
      <t xml:space="preserve">Prestación de servicios para la organización, administración y ejecución de acciones logísticas para la realización de eventos institucionales e interinstitucionales requeridos por la Contraloría de Bogotá D.C.
</t>
    </r>
    <r>
      <rPr>
        <b/>
        <sz val="10"/>
        <rFont val="Arial"/>
        <family val="2"/>
      </rPr>
      <t>META 5 PROYECTO 770</t>
    </r>
    <r>
      <rPr>
        <sz val="10"/>
        <rFont val="Arial"/>
        <family val="2"/>
      </rPr>
      <t>: Desarrollar 3 estrategias y/o actividades   institucionales e interinstitucionales en el marco del Plan Anticorrupción de la Contraloría de Bogotá</t>
    </r>
  </si>
  <si>
    <t>Suministro de combustible de gasolina tipo corriente y ACPM, para el parque automotor de propiedad de la Contraloría de Bogotá D.C., y de los que llegare a ser legalmente responsable al servicio de la Entidad.</t>
  </si>
  <si>
    <t>META 2
Contratación de canales dedicados de internet y de datos.</t>
  </si>
  <si>
    <t>47121709                                                     Contenedor de residuos peligrosos</t>
  </si>
  <si>
    <t xml:space="preserve">En el marco del Programa de Gestión Integral de Residuos, no se cuenta con puntos ecológicos en algunas de las sedes de la Entidad que garanticen el adecuado almacenamiento de los Residuos Peligrosos que por su fragilidad requieren de un manejo especial, adicionalmente se atiende la sugerencia de la SDA en matería de implementación de puntos ecológicos </t>
  </si>
  <si>
    <t>71122501                                                          Servicio de diseño del control del gas o agua</t>
  </si>
  <si>
    <t>Con el fin de dar cumplimiento a las directrices de la Secretaria Distrital de Ambiente especificamente a los criterios de Generación de Nuevos Sistemas de Reutilización y ahorro del Agua y adquisición de nuevas tecnologìas asì como lo establecido en la Resolución 242 de 2014 y que la Entidad no cuenta con el personal Idòneo para formular este tipo de estrategias se hace necesario contratar la Prestación del Servicio indicado buscando dar cumplimiento posterior a las directrices formuladas</t>
  </si>
  <si>
    <t>26131507                                                   Centrales de energía solar</t>
  </si>
  <si>
    <t>Con el fin de dar cumplimiento a las directrices de la Secretaria Distrital de Ambiente especificamente a los criterios de conversión tecnológica y aprovechamiento de energías alternativas, asì como lo establecido en la Resolución 242 de 2014  se hace necesario contratar la Prestación del Servicio indicado.</t>
  </si>
  <si>
    <t>La entidad cuenta con áreas verdes en sus sedes, las cuales requieren de mantenimientos periódicos para conservar las especies vegetales.</t>
  </si>
  <si>
    <t>Memorando 3-2016-02755 del 8-02-2016</t>
  </si>
  <si>
    <t>En elaboración de estudio previo</t>
  </si>
  <si>
    <t>SANDRA MILENA JIMÉNEZ CASTAÑO</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</si>
  <si>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</si>
  <si>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Honorarios entidad</t>
  </si>
  <si>
    <t>880121704  Servicios legales sobre contratos
80121706 Servicios Legales sobre derecho laboral.
80121707 Servicios Legales para disputas laborales.</t>
  </si>
  <si>
    <t xml:space="preserve">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
Así mismo, se evidencia que con los funcionarios actualmente vinculados a la Oficina Asesora Jurídica no es posible atender a cabalidad las situaciones señaladas en la presente necesidad, no solo porque la cantidad de profesionales es limitado, sino porque los mismos no cuentan con los conocimientos específicos en tales materias para adelantar adecuadamente la defensa técnica de la entidad  y prevenir el riesgo antijurídico.
</t>
  </si>
  <si>
    <t>JULIAN DARÍO HENAO CARDONA</t>
  </si>
  <si>
    <t>Contrato suscrito</t>
  </si>
  <si>
    <t>SANDRA MILENA CÁCERES GONZÁLEZ</t>
  </si>
  <si>
    <t>880121704  Servicios legales sobre contratos</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</si>
  <si>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</si>
  <si>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En virtud del cierre de vigencia del Sr. Contralor, se hace necesario contratar un abogado (a) para que apoye la gestión en esta Subdirección, en lo que corresponde a la revisión de carpetas contractuales y liquidación de los contratos, suscritos durante el cuatrienio, así como brindar apoyo a los supervisores en la realización de los informes de supervisión, para lograr un buen desempeño en la ejecución contractual. 
Lo anterior, toda vez que los abogados de la Subdirección tienen a cargo con otras tareas, tales como los procesos contractuales, suscripción de los contratos etc., que no les permite llevar a cabo tales procedimientos, y adicionalmente, se requiere una persona que se dedique exclusivamente a la revisión y apoyo a la gestión de los supervisores, en cuanto a la realización de los informes que éstos presentan. 
</t>
  </si>
  <si>
    <t>Teniendo en cuenta que la Contraloría tiene implementado desde el año  2014 el servicio de correo en la nube para 1.000 usuarios se hace necesario hacer la renovación de estas licencias para la vigencia 2016, ya que se constituye en la herramienta de comunicacion institucional.  Se hace necesario adquirir una solución integral de ANTIVIRUS que proteja los equipos de cómputo y los servidores de la entidad, ante posibles ataques informáticos.</t>
  </si>
  <si>
    <t>DIRECCIÓN SECTOR SALUD</t>
  </si>
  <si>
    <t>La Dirección Sector Salud requiere contratar la prestación de servicios  de un profesional para apoyar la Dirección Sector Salud en el nuevo sistema del Plan de Desarrollo "Bogotá Mejor para Todos", en el Sector Salud, así como apoyar a las auditorías en la Programación del Primer Semestre del PAD.</t>
  </si>
  <si>
    <t xml:space="preserve">META 5.
 Adquisición de 1,500 bolsas biodegradables para residuos ordinarios y residuos reciclables. </t>
  </si>
  <si>
    <t>META 5.
Adquisición de puntos ecológicos para almacenamiento temporal de los residuos peligrosos generados en las sedes de la Contralorìa de Bogotá</t>
  </si>
  <si>
    <t>META 5.
Suministro, instalación y puesta en servicio de un sistema de generación de energía a través de paneles solares fotovoltaicos para la sede principal de la Contraloría de Bogotá</t>
  </si>
  <si>
    <t xml:space="preserve">META 5.
Contratar la prestación del servicio de mantenimiento de material vegetal para la Contraloría de Bogotá.
</t>
  </si>
  <si>
    <t>META 5.
Servicio de ilustración, diseño y diagramación, corrección de estilo e impresión de trescientos (300) ejemplares de un libro que reúna los cuentos que participaron en el tercer concurso de cuento interno sobre temáticas ambientales de la entidad, así como información del PIGA.</t>
  </si>
  <si>
    <t>META 5. Diseño, diagramación e impresión de calendarios de escritorio del año 2017, relacionados con el Plan Institucional de Gestión Ambiental -PIGA de la Contraloria de Bogota D.C</t>
  </si>
  <si>
    <t>META 5.
Prestación de Servicios de recolección, manejo, transporte y disposición final de los residuos peligrosos - tóneres, luminarias y envases contaminados - generados por la Contraloría de Bogotá.</t>
  </si>
  <si>
    <t>Memorando 3-2016-03974 del 17-02-2016</t>
  </si>
  <si>
    <t>Memorando 3-2016-03156 del 10-02-2016</t>
  </si>
  <si>
    <t>HENRY VARGAS DÍAZ</t>
  </si>
  <si>
    <r>
      <rPr>
        <b/>
        <sz val="10"/>
        <rFont val="Arial"/>
        <family val="2"/>
      </rPr>
      <t>META 4</t>
    </r>
    <r>
      <rPr>
        <sz val="10"/>
        <rFont val="Arial"/>
        <family val="2"/>
      </rPr>
      <t xml:space="preserve">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t>
    </r>
  </si>
  <si>
    <r>
      <rPr>
        <b/>
        <sz val="10"/>
        <rFont val="Arial"/>
        <family val="2"/>
      </rPr>
      <t>META 4</t>
    </r>
    <r>
      <rPr>
        <sz val="10"/>
        <rFont val="Arial"/>
        <family val="2"/>
      </rPr>
      <t xml:space="preserve">
Suministro, instalacion, cableado y obras complementarias para la implementacion de luminarias en la Entidad, de acuerdo a los  resultados del estudio y  diseño para su ejecución  de acuerdo con las normas técnicas colombianas NTC 2050, el Reglamento Técnico de Instalaciones Eléctricas RETIE y el Reglamento Técnico de Luminarias - RETILAP.</t>
    </r>
  </si>
  <si>
    <r>
      <rPr>
        <b/>
        <sz val="10"/>
        <rFont val="Arial"/>
        <family val="2"/>
      </rPr>
      <t>META 4</t>
    </r>
    <r>
      <rPr>
        <sz val="10"/>
        <rFont val="Arial"/>
        <family val="2"/>
      </rPr>
      <t xml:space="preserve">
Mantenimiento, adecuación y remodelación de las áreas de trabajo para las sedes de la Contraloría de Bogotá D.C.</t>
    </r>
  </si>
  <si>
    <r>
      <rPr>
        <b/>
        <sz val="10"/>
        <rFont val="Arial"/>
        <family val="2"/>
      </rPr>
      <t>META 4</t>
    </r>
    <r>
      <rPr>
        <sz val="10"/>
        <rFont val="Arial"/>
        <family val="2"/>
      </rPr>
      <t xml:space="preserve">
Suministro e instalación de mobiliario para oficinas y áreas de archivo, para las diferentes dependencias y sedes de la Contraloría de Bogotá, D.C.</t>
    </r>
  </si>
  <si>
    <r>
      <rPr>
        <b/>
        <sz val="10"/>
        <rFont val="Arial"/>
        <family val="2"/>
      </rPr>
      <t>META 4</t>
    </r>
    <r>
      <rPr>
        <sz val="10"/>
        <rFont val="Arial"/>
        <family val="2"/>
      </rPr>
      <t xml:space="preserve">
Obras  de mitigación para el  manejo de aguas servidas, superficiales y estabilidad geotécnica de la sede vacacional Hotel Club y Centro de Estudios de la Contraloría de Bogotá, ubicada en las fincas Pacande y Yajaira de la Vereda el Espinalito Municipio de Fusagasuga.</t>
    </r>
  </si>
  <si>
    <r>
      <rPr>
        <b/>
        <sz val="10"/>
        <rFont val="Arial"/>
        <family val="2"/>
      </rPr>
      <t>META 4</t>
    </r>
    <r>
      <rPr>
        <sz val="10"/>
        <rFont val="Arial"/>
        <family val="2"/>
      </rPr>
      <t xml:space="preserve">
Interventoría técnica, administrativa, jurídica, financiera y ambiental de la obras de mitigación para el  manejo de aguas servidas, superficiales y estabilidad geotécnica del Centro de Estudios de la Contraloría de Bogotá. </t>
    </r>
  </si>
  <si>
    <t>ALEXANDRA MORENO BRICEÑO</t>
  </si>
  <si>
    <t>Memorando 3-2014604140 del 18-02-2016</t>
  </si>
  <si>
    <t>MÓNICA MARCELA QUINTERO GIRALDO</t>
  </si>
  <si>
    <t>Memorando 3-2016-00698 del 18-01-2016
Contrato 1 del 01-02-2016 con WILSON RUIZ OREJUELA</t>
  </si>
  <si>
    <t xml:space="preserve">SUBDIRECCIÓN DE CONTRATACIÓN </t>
  </si>
  <si>
    <t>En desarrollo de los objetivos institucionales, es necesario adoptar nuevas formas de comunicación, orientadas a vincular los medios digitales, las redes sociales y las modernas tecnologías con la estrategia de comunicación institucional, con el objeto de seguir posicionando a la Contraloría de Bogotá como un organismo de control fiscal técnico, eficiente, efectivo y transparente.
El buen manejo de las herramientas digitales, con estrategias de comunicación claras, mejorará la imagen de la organización, generará una cercanía mayor con la sociedad y facilitará el acceso de los ciudadanos a la información que tienen y gestionan entidades como los organismos de control.</t>
  </si>
  <si>
    <t>JOHANNA CEPEDA AMARIS</t>
  </si>
  <si>
    <t>SORAYA ASTRID MURCIA QUINTERO</t>
  </si>
  <si>
    <t>CARMEN SOFÍA PRIETO DUEÑAS</t>
  </si>
  <si>
    <t>BIVIANA DUQUE TORO</t>
  </si>
  <si>
    <t xml:space="preserve">Con el fin de verificar el cumplimiento de los requisitos de las normas ISO 9001:2008 y NTCGP 1000:2009 y lograr de esta forma mantener la certificacion al sistema, como un instrumento para mejorar la  gestion institucional y el logro de los objetivos y metas establecidas. </t>
  </si>
  <si>
    <t>ADRIANA DEL PILAR GUERRA MARTÍNEZ</t>
  </si>
  <si>
    <t>Contratar la prestación de servicios para la ejecución de actividades campestres recreativas con ocasión a la celebración del día del niño y vacaciones recreativas en junio y diciembre..</t>
  </si>
  <si>
    <t xml:space="preserve">Como parte de los estimulos de la entidad es necesario celebrar el dia del niños, realziar las vacaciones recreativas y festejar el 31 de octubre a los hijos de los servidores(as) de la entidad.  </t>
  </si>
  <si>
    <t>YAMILE MEDINA MEDINA</t>
  </si>
  <si>
    <t>Suministro de combustible de gasolina tipo corriente y ACPM, para el parque automotor de propiedad de la Contraloría deBogotá D.C., y de los que llegare a ser leglamente responsable al servicio de la Entidad.</t>
  </si>
  <si>
    <t>(2) SUSCRIPCIONES DIARIO EL TIEMPO
(2) SUSCRIPCIONES DIARIO PORTAFOLIO
Oficina Asesora de Comunicaciones y Contralor Auxiliar</t>
  </si>
  <si>
    <t>(2( SUSCRIPCIONES DIARIO EL TIEMPO
(1) SUSCRIPCION DIARIO PORTAFOLIO
Contralor y Economía y Política Pública</t>
  </si>
  <si>
    <t>Memorando 3-2015-26035 del 14-12-2015. 
Devuelto con observaciones.
Reenviado memorando 3-2016-00242 del 08-01-2016.
Contrato 2 del 01-02-2016 con la Lotería de Bogotá</t>
  </si>
  <si>
    <t>Memorando 3-2016-04294 del 22-02-2016</t>
  </si>
  <si>
    <t xml:space="preserve">Contratar el suministro y canje de bonos personalizados redimibles única y exclusivamente para la dotación de vestido y calzado para las servidoras y seravidores de la Contraloría de Bogotá D.C. </t>
  </si>
  <si>
    <t>Cumplimiento de la normatividad  establecida en el Decreto 1978 de 1989 reglamentario de la Ley 70 de 1988 y contribuir al bienestar de los funcionarios de la Contraloría de Bogotá.</t>
  </si>
  <si>
    <t>Memorando 3-2015-25467 del 04-12-2015
Devuelto para ajustes con memorando 3-2016-00473 del 13-01-2016
Reenviado Memorando   3-2016-04715 del 25-02-2016.</t>
  </si>
  <si>
    <t>3120210</t>
  </si>
  <si>
    <t>Memorando 3-2016-00574 del 14-01-2016.
Memorando 3-2016-05167 del 01-03-2016</t>
  </si>
  <si>
    <t xml:space="preserve">OFICINA ASESORA JURÍDICA </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</si>
  <si>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</si>
  <si>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Memorando del 28-01-2016.
Contrato 3 del 02-02-2016 con YASMINA GRACIELA ARAUJO RORIGUEZ</t>
  </si>
  <si>
    <t>Contratar la adquisición de insumos para la impresión de dos ediciones de la revista Bogotá Económica.</t>
  </si>
  <si>
    <t>20 días hábiles</t>
  </si>
  <si>
    <t xml:space="preserve">14121904 Papel Offset
12171703 Tintas
31201512 Cinta
transparente
60121814 Barnices
litográficos
</t>
  </si>
  <si>
    <t>Memorando 3-2015-26853 del 29-12-2015.
Contrato 4 del 16-02-2016 con SUMINISTROSDEOFICINA.COM.SAS</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</si>
  <si>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</si>
  <si>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Memorando del 29-01-2016.
Contato 5 del 17-02-2016 con AMAIDA PALACIOS JAIMES</t>
  </si>
  <si>
    <t>85101707 Servicios de
evaluación al
sistema de salud</t>
  </si>
  <si>
    <t>Prestación de servicios de apoyo al equipo de Gestión Documental en la implementación del Programa de Gestión Documental de la Contraloría de Bogotá D.C, de conformidad con las normas archivísticas vigentes.</t>
  </si>
  <si>
    <t>Memorando del 08-02-2016.
Contrato 6 del 17-02-2016 con ERIKA VIVIANA GARZÓN ZAMORA</t>
  </si>
  <si>
    <t>80161506 Servicios de
Archivo de Datos</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</si>
  <si>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</si>
  <si>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Memorando del 08-02-2016.
Contrato 7 del 17-02-2016 con NASLY JANETH CASTRO CAMARGO</t>
  </si>
  <si>
    <t>Contratar los servicios profesionales de SGS COLOMBIA S.A. ente certificador para una visita, de seguimiento del Sistema de Gestión de Calidad - SGC-, bajo las normas técnicas NTC ISO 9001:2008 y NTCGP 1000:2009.</t>
  </si>
  <si>
    <t>Memorando 3-2016-0922 del 18-01-2016.
Contato 8 del 17-02-2016 con SGS COLOMBIA S.A.</t>
  </si>
  <si>
    <t>4 días hábiles</t>
  </si>
  <si>
    <t>80101504 Servicios de
asesoramiento
sobre
planificación
estratégica.</t>
  </si>
  <si>
    <t>Se requiere contratar la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</si>
  <si>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r>
      <rPr>
        <b/>
        <sz val="10"/>
        <rFont val="Arial"/>
        <family val="2"/>
      </rPr>
      <t>META 7.</t>
    </r>
    <r>
      <rPr>
        <sz val="10"/>
        <rFont val="Arial"/>
        <family val="2"/>
      </rPr>
      <t xml:space="preserve">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r>
  </si>
  <si>
    <t>Memorando del 08-02-2016.
Contrato 10 del 18-02-2016 con LUZ HELENA BUITRAGO FRANCO</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</si>
  <si>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</si>
  <si>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</si>
  <si>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55101506 Revistas</t>
  </si>
  <si>
    <t>Memorando 3-2015-26853 del 29-12-2015. 
Contaro 11 del 22-02-2016 con PUBLICACIONES SEMANA S.A</t>
  </si>
  <si>
    <t xml:space="preserve">Contratar el servicio de monitoreo de medios de prensa, radio, televisión e Internet para la Contraloría de Bogotá D.C. </t>
  </si>
  <si>
    <t>83121700 Servicios
relacionados
con la televisión,
radio, internet y
sistemas de
alerta ciudadana</t>
  </si>
  <si>
    <t>Memorando 3-2015-26295 del 18-12-2015.
Memorando 3-2016-00994 del 21-01-2016.
Contrato 12 del 22-02-2016 con MEDICIONES Y MEDIOS SAS</t>
  </si>
  <si>
    <t>Memorando 3-2016-01393 del 27-01-2016.
Contrato 13 del 24-02-2016 con PEDRO LUIS SOLER MONGUE</t>
  </si>
  <si>
    <t>Se hace necesario la contratación de un profesional en áreas de Ingeniería Forestal, con experiencia en temas relacionados con tala de árboles, reforestación de árboles, plantados, arborización urbana y mantenimiento de la misma , entre otros, toda vez que la Dirección de Hábitat y Ambiente no cuenta con personal disponible para atender los requerimientos técnicos de la Subdirección Hábitat, en las entidades sujetos de control como son: Secretaría Distrital de Ambiente SDA, y Jardín Botánico José Celestino Mutis JBJCM.</t>
  </si>
  <si>
    <t>83121703 Servicios relacionados con internet</t>
  </si>
  <si>
    <t>Memorando 3-2016-01298 del 25-01-2016.
Contrato 15 del 24-02-2016 con WILLY DAVID CALDERÓN CAMARGO</t>
  </si>
  <si>
    <t>Memorando del 08-02-2016.
Contyrato 16 del 26-02-2016 con ANYI TATIANA FORERO MARTIN</t>
  </si>
  <si>
    <t>Memorando del 08-02-2016.
Contrato 17 del 29-02-2016 con GINNA MARCELA BONILLA</t>
  </si>
  <si>
    <t>Prestar los servicios profesionales y especializados en medicina laboral a la Contraloría de Bogotá, D.C., en desarrollo del Sistema de Gestión de la Seguridad y Salud en el Trabajo/SG-SST y en forma interdisciplinaria en la Subdirección de Bienestar Social.</t>
  </si>
  <si>
    <t>77102003 Servicios de presentación de informes de generación o eliminación de residuos.</t>
  </si>
  <si>
    <t>Memorando del 08-02-2016.</t>
  </si>
  <si>
    <r>
      <rPr>
        <b/>
        <sz val="10"/>
        <rFont val="Arial"/>
        <family val="2"/>
      </rPr>
      <t>META 7.</t>
    </r>
    <r>
      <rPr>
        <sz val="10"/>
        <rFont val="Arial"/>
        <family val="2"/>
      </rPr>
      <t xml:space="preserve">
Prestación de Servicios como técnico archivista y administración documental para el apoyo al grupo de Gestión Documental</t>
    </r>
  </si>
  <si>
    <t>Memorando del 08-02-2016.
Contrato 9 del 18-02-2016, con CÉSAR GERMÁN ESPINOSA MONTAÑA</t>
  </si>
  <si>
    <t xml:space="preserve">Memorando del 08-02-2016.
</t>
  </si>
  <si>
    <t>META 7.
Recursos de inversión disponibles.</t>
  </si>
  <si>
    <t>META 2
Adquisición e instalación de sistema de aire acondicionado In Row para Datacenter.</t>
  </si>
  <si>
    <t>META 5.
Prestación del servicio de diseño de un sistema de reutilización de aguas lluvias,  presentación de alternativas tecnològicas de ahorro de agua en la Contraloria de Bogotá y asesoría y acompañamiento en los trámites para el Registro de vertimientos de la Entidad.</t>
  </si>
  <si>
    <t>Se la prestación de servicios de  un profesional  especializado en temas ambientales para  apoyar la elaboración de la Cartilla de Criterios Ambientales de la Contraloría de Bogotá y para la actualización de la Matriz Normativa del Plan Institucional de Gestión Ambiental PIGA, con el fin de cumplir con los requisitos establecidos por la Secretaría Distrital de Ambiente.</t>
  </si>
  <si>
    <t>META 5.
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</si>
  <si>
    <t>Recursos de inversión disponibles.</t>
  </si>
  <si>
    <r>
      <t xml:space="preserve">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10"/>
        <rFont val="Arial"/>
        <family val="2"/>
      </rPr>
      <t>META 1</t>
    </r>
    <r>
      <rPr>
        <sz val="10"/>
        <rFont val="Arial"/>
        <family val="2"/>
      </rPr>
      <t xml:space="preserve"> </t>
    </r>
    <r>
      <rPr>
        <b/>
        <sz val="10"/>
        <rFont val="Arial"/>
        <family val="2"/>
      </rPr>
      <t xml:space="preserve">Proyecto 770. </t>
    </r>
    <r>
      <rPr>
        <sz val="10"/>
        <rFont val="Arial"/>
        <family val="2"/>
      </rPr>
      <t xml:space="preserve">Desarrollar pedagogía social, formativa e ilustrativa $290.000.000
</t>
    </r>
    <r>
      <rPr>
        <b/>
        <sz val="10"/>
        <rFont val="Arial"/>
        <family val="2"/>
      </rPr>
      <t xml:space="preserve">META 2 Proyecto 770. </t>
    </r>
    <r>
      <rPr>
        <sz val="10"/>
        <rFont val="Arial"/>
        <family val="2"/>
      </rPr>
      <t xml:space="preserve"> Realizar acciones ciudadanas especiales $200.000.000
</t>
    </r>
    <r>
      <rPr>
        <b/>
        <sz val="10"/>
        <rFont val="Arial"/>
        <family val="2"/>
      </rPr>
      <t xml:space="preserve">META 3 Proyecto 770. </t>
    </r>
    <r>
      <rPr>
        <sz val="10"/>
        <rFont val="Arial"/>
        <family val="2"/>
      </rPr>
      <t xml:space="preserve"> Utilizar los medios locales de comunicación $51.800.000</t>
    </r>
  </si>
  <si>
    <r>
      <t xml:space="preserve">Contratar  los servicios de diseño, diagramación, impresión y distribución de cuatro (4)  ediciones trimestrales del periódico institucional “Control Capital” (cada edición con un tiraje de 100.000 ejemplares). 
</t>
    </r>
    <r>
      <rPr>
        <b/>
        <sz val="10"/>
        <rFont val="Arial"/>
        <family val="2"/>
      </rPr>
      <t xml:space="preserve">META 4 Proyecto 770: </t>
    </r>
    <r>
      <rPr>
        <sz val="10"/>
        <rFont val="Arial"/>
        <family val="2"/>
      </rPr>
      <t>Desarrollar y ejecutar estrategias de comunicación.</t>
    </r>
  </si>
  <si>
    <t>Prestar los servicios profesionales a la Dirección de Hábitat y Ambiente de la Controlaría de Bogotá, D.C., en desarrollo de los temas técnicos ambientales relacionados con el proceso auditor en cumplimiento del PAD 2016.</t>
  </si>
  <si>
    <t>Cámaras digitales
45121506 Cámaras de video conferencia
Cámaras grabadoras o video cámaras digitales
45121603 Lentes para cámaras
45121601 Flash o iluminación para cámaras</t>
  </si>
  <si>
    <t>Adquirir dos cámaras fotográficas, lente, micrófonos de acuerdo a las especificaciones técnicas establecidas por la Contraloría de Bogotá.</t>
  </si>
  <si>
    <t>Se hace necesario contrar con los equipos fotográficos necesarios para registrar todos los acontecimientos importantes que transcurren al interior y exterior de la entidad , los cuales se constituirán en apoyo a la gestión fiscal, al fortalecimiento de la memoria institucional y a la comunicación  tanto a  nivel interno como externo.</t>
  </si>
  <si>
    <t xml:space="preserve">Memorando 3-2016-06416 del 14-03-2016.
</t>
  </si>
  <si>
    <t>Prestación del servicio de área protegida de las urgencias y emergencias médicas las venticuatro (24) horas durante la vigencia del contrato en las diferentes sedes de la Contraloría de Bogotá, para funcionarios, usuarios, proveedores y visitantes de la Entidad.</t>
  </si>
  <si>
    <t>Adición suscrita</t>
  </si>
  <si>
    <t>Memorando del 02-03-2016.
Adición 1 y Prórroga 1 al contrato 118 del 2015, con  MARÍA CATALINA SÁENZ HIGUERA</t>
  </si>
  <si>
    <t>Memorando  3-2016-04135 del 18-02-2016.
Contrato 20 del 08-03-2016 con CAROLINA FERNANDA GARROTE WILCHES</t>
  </si>
  <si>
    <t>Memorando del 08-02-2016.
Contrato 20 del 10-03-2016 con HEDDER ALEJANDRO VALLEJO FRANCO</t>
  </si>
  <si>
    <t>Memorando  3-2016-02627 del 5-02-2016.
Contrato 21 del 15-03-2016 con EMPRESA DE MEDICINA INTEGRAL GRUPO EMI S.A.</t>
  </si>
  <si>
    <t>Teniendo en cuenta que los sistemas financieros y administrativos que conforman el SI CAPITAL son de alta relevancia para la operación PRESUPUESTAL, DE PAGOS, CONTABLE DE NOMINA Y DE INVENTARIOS de la Contraloría, se requiere hacer la contratación de profesionales expertos en ORACLE que conocen estos sistemas para contar con el apoyo técnico que respalde los requerimientos de los usuarios, especialmente para la vigencia 2016 donde hay cambios de Plan de Desarrollo y de Armonización de presupuesto y cuentas contables.</t>
  </si>
  <si>
    <t>Contratar la preproducción, producción y posproducción de dos videos institucionales de 30 seg  en  HD y 20 copias en formato DVD, para la Agencia Nacional de Televisión (ANTV)</t>
  </si>
  <si>
    <t>Elaboración de piezas comunicacionales (3 módulos informativos, 10 pendones, 200 cartillas institucionales, 1000 separadores de libros, 1500 stickers y 1500 cuadernos)</t>
  </si>
  <si>
    <t xml:space="preserve">META 5.
Adición 1 y prórroga 1 al Contrato 062 de 2015 con Areas Verdes Ltda. Objeto: Contratar la prestación del servicio de mantenimiento de material vegetal para la Contraloría de Bogotá.
</t>
  </si>
  <si>
    <t>META 2
Contratación de servicios de desarrollo, matenimiento y soporte de los aplicativos PERNO-PREDIS-PAC-LIMAY - SAE-SAI de SI-CAPITAL.</t>
  </si>
  <si>
    <t>Adquisición de 1.100 Licencias de antivirus por un (1) año, para los computadores de la Contraloría de Bogotá, distribuidas de la siguiente manera: 1070 licencias para computadores personales (todo en uno, escritorio y portátiles) y 30 licencias para servidores (físicos y virtuales).</t>
  </si>
  <si>
    <t>Memorando 3-2016-03692 del 15-02-2016.
Devuelto memorando  3-2016-06731 del 16-03-2016.
Reenviado: 3-2016-07384 del 29-03-2016</t>
  </si>
  <si>
    <t>Memorando: 3-2016-07461 del 30-03-2016</t>
  </si>
  <si>
    <t>Prestación de servicios especializado para la realización de tres (3) caminatas ecológicas, cada una con grupos de 52 personas para un total de 156 personas, (servidores y familias) de la Contraloría de Bogotá,D.C.</t>
  </si>
  <si>
    <t>Memorando 3-2016-07463 del 30-03-2016</t>
  </si>
  <si>
    <t xml:space="preserve">Prestación de servicios para el desarrollo de (4) jornadas de intervención en clima organizacional con la finalidad de fortalecer el ambiente laboral y la gestión institucional en los funcionarios de la Contraloría de Bogotá. </t>
  </si>
  <si>
    <t>Mìnima cuantía</t>
  </si>
  <si>
    <t>Memorando 3-2016-07469 del 30-03-2016</t>
  </si>
  <si>
    <t>Adquisición de 300 apoyapies apoyapies para la Contraloría de Bogotá, D.C.</t>
  </si>
  <si>
    <t>Memorando: 3-2016-07470 del 30-03-2016</t>
  </si>
  <si>
    <t>Contratar la adquisición de dos(2) sillas de evacuación por escaleras para personas con movilidad reducida</t>
  </si>
  <si>
    <t>Memorando 3-2016-07473 del 30-03-2016</t>
  </si>
  <si>
    <t xml:space="preserve">Dar cumplimiento a lo reglamentado en el Plan Institucional de Seguridad vial PISV, para lo cual se hace necesario dotar al parque automotor de la entidad de botiquines y equipos de carretera para darle cumplimiento a la normatividad legal vigente y garantizar la seguridad e integridad de los actores viales con el uso de estos elementos, </t>
  </si>
  <si>
    <t>Se requiere contratar el programa del sistema integrado de  conservación para Archivo Documental.</t>
  </si>
  <si>
    <t>META 7.
Programa de capacitación Decreto 1080 de 2015 y Ley 594 de 2000</t>
  </si>
  <si>
    <t>Se requiere contratar el programa de capacitación en el Decreto 1080 de 2015 y Ley 594 de 2000.</t>
  </si>
  <si>
    <t>Se radicó memorando solicitando adición y prórroga de fecha 30-03-2016</t>
  </si>
  <si>
    <t>FECHA DE CORTE: 31-03-2016</t>
  </si>
  <si>
    <t>META 2
Adquisición de 1.000 Licencias de uso por un (1) año de Microsoft Office 365 Enterprise en el Plan -E1</t>
  </si>
  <si>
    <t>Selección Abreviada Acuerdo Marco de Precios</t>
  </si>
  <si>
    <t>Selección Abreviada</t>
  </si>
  <si>
    <t>52161500 Equipos audiovisuales
45111800 Equipos de presentación
de video y de mezcla de
video y sonido, hardware
y controladores
45111700 Equipos de composición
y presentación de sonido,
hardware y controladores
45111600 Proyectores y
suministros</t>
  </si>
  <si>
    <t>Se requiere adquisición de Equipos Tecnológicos para dotar las salas de Capacitación y Sala Contralores del Piso 9o.</t>
  </si>
  <si>
    <t>Memorando 3-2016-05765 del 07-03-2016</t>
  </si>
  <si>
    <t>3120212</t>
  </si>
  <si>
    <t>En revisión de estudio previo</t>
  </si>
  <si>
    <t>Verificación de documentos habilitantes y requerimiento subsanación hasta el 31 de marzo de 2016</t>
  </si>
  <si>
    <t>Observaciones al proyecto de pliego de condiciones</t>
  </si>
  <si>
    <t>Presentación de documentos habilitantes de verificación y propuestas económicas 31 de marzo 10:00 a.m.</t>
  </si>
  <si>
    <t>Respuesta a las observaciones realizadas a la invitación del 30 de marzo de 2016.</t>
  </si>
  <si>
    <t>Recursos disponibles de la contratación realizada. 
Por determinar necesidad.</t>
  </si>
  <si>
    <t>Por determinar necesidad</t>
  </si>
  <si>
    <t>Se devolvió para ajustes en el Anexo 3 y Estudios Previos, de acuerdo a la normatividad vigente. 29 de marzo de 2016.</t>
  </si>
  <si>
    <t>En proceso contractual</t>
  </si>
  <si>
    <r>
      <rPr>
        <b/>
        <sz val="10"/>
        <rFont val="Arial"/>
        <family val="2"/>
      </rPr>
      <t xml:space="preserve">META 4 Proyecto 770:
</t>
    </r>
    <r>
      <rPr>
        <sz val="10"/>
        <rFont val="Arial"/>
        <family val="2"/>
      </rPr>
      <t>Recursos disponibles de la contratación realizada</t>
    </r>
  </si>
  <si>
    <t xml:space="preserve">AVANCE CUMPLIMIENTO EJECUCION PLAN DE ADQUISICIONES
</t>
  </si>
  <si>
    <t>Prestación de servicios para el desarrollo de las actividades que con llevan la aplicabilidad del "Plan Institucional de Seguridad Vial" -PlSV.</t>
  </si>
  <si>
    <t>Adquisición e instalación de la señalización y elementos de seguridad industrial para las cinco (5) sedes de la Contraloría de  Bogotá, D.C.</t>
  </si>
  <si>
    <t>Prestación del servicio de admisión, tratamiento, curso y entrega de correo certificado a nivel urbano, nacional e internacional de las diferentes comunicaciones generadas por las  dependencias y direcciones de la Contraloria de Bogotá,D.C.</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</si>
  <si>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</si>
  <si>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Prestar los servicios para la realización de exámenes de medicina preventiva para  los servidores públicos de la Contraloría de Bogotá, D,C., de conformidad con las especificaciones técnicas.</t>
  </si>
  <si>
    <t xml:space="preserve">Contratar la prestación de Servicios y la elaboración de material pedagógico y promocional para el lanzamiento del Subsistema de Gestión de la Seguridad y Salud en el Trabajo, en el marco de la XXI Semana de la Seguridad y Salud en el Trabajo de la Contraloría de Bogotá, D.C. </t>
  </si>
  <si>
    <t>Mantenimiento preventivo y correctivo integral con el suministro de repuestos para las diferentes "UPS" y la planta eléctrica de la Contraloría de Bogotá.</t>
  </si>
  <si>
    <t>Adquisición de kit de carretera y botiquines con sus respectivos elementos para dotar el parque automotor de propiedad de  la Contraloría de Bogotá y/o de los que llegare a ser legalmente responsable.</t>
  </si>
  <si>
    <t>Recursos disponibles de la contratación realizada</t>
  </si>
  <si>
    <t xml:space="preserve">Se hace necesario contratar los servicios de profesor de canto para fortalecer las actividades sociales y culturales para que representen a la entidad en muestras culturales distritales. </t>
  </si>
  <si>
    <t>Realización de Diplomados, cursos presenciales o cursos virtuales, en diverso temas relacionados con los Procesos Misionales de la Entidad, tales como Estudios de Economia y Política Pública, Control y Vigilancia a la Gestión Fiscal y Responsabilidad Fiscal y Jurisdicción Coactiva. Impartir capacitaciones en temas de Normas Técnicas de Calidad ISO 9001, GP 1000, 14000, entre otras.</t>
  </si>
  <si>
    <t>Las Normas Internacionales de Información Financiera se constituyen en reglamentaciones legalmente exigidas, globalmente aceptadas, basadas en principios que requieren que los estados financieros contengan información comparable, transparente y de alta calidad, las cuales deben regir a partir del 1 de enero de 2017; por lo tanto se debe capacitar a los funcionarios de la Contraloría de Bogotá, pertenecientes a las áreas de apoyo y misional.</t>
  </si>
  <si>
    <t xml:space="preserve">Prestación de servicios </t>
  </si>
  <si>
    <t>Realizar acciones de capacitación en  Normas Internacionales de Información Financiera  NIIF, dirigida a funcionarios de las áreas apoyo y misional.</t>
  </si>
  <si>
    <t>Memorando 3-2015-25996 del 14-12-2015.
Devuelto con memorando 3-2016-01084 del 22-01-2016, para realizar ajustes a la necesidad en especificaciones técnicas y materia ambiental.</t>
  </si>
  <si>
    <t>Radicación necesidad: Memorando 3-2016-07557 del 30-03-2016</t>
  </si>
  <si>
    <t>Selección Abreviada- Menor cuantía</t>
  </si>
  <si>
    <t>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todos los funcionarios e instancias de la entidad en la Identificación de los peligros, la prevención y el control de los riesgos laborales, así como con la promoción y prevención integral de la salud, se hace necesario la impresión de Mil quinientas (1.500) cartillas del SG SST, y otros elementos promocionales de dicho Sistema de Gestión, organizando un evento en una jornada para el lanzamiento de dicho Sistema, centrando la atención de todos los funcionarios en los objetivos del mismo, para facilitar la prevención y el control de los riesgos laborales, mediante actividades de seguridad y salud en el Trabajo.</t>
  </si>
  <si>
    <t>93141701
Organización de eventos culturales
55101515 Material promocional o reportes anuales</t>
  </si>
  <si>
    <t>Memorando 3-2016-07465 del 30-03-2016</t>
  </si>
  <si>
    <t>80141902 Reuniones y
Eventos
80161502  Servicio de
Planificación de
Reuniones
90111601  Centros de
Conferencias
90111603 Sala de reuniones o banquetes
90111803 Suites</t>
  </si>
  <si>
    <t>TOTALES</t>
  </si>
  <si>
    <t>Contratar la compra de elementos de protección personal para los servidores públicos de la Contraloría de Bogotá.</t>
  </si>
  <si>
    <t>CONSOLIDADO REPORTE DE NECESIDADES PARA ADQUISICIÓN DE BIENES, SERVICIOS Y OBRAS, VIGENCIA 2016
DIRECCIÓN ADMINISTRATIVA Y FINANCIERA - SUBDIRECCIÓN DE CONTRATACIÓN</t>
  </si>
  <si>
    <t>META 2
Adición 1 y Prórroga 1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</si>
</sst>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64" formatCode="_ * #,##0.00_ ;_ * \-#,##0.00_ ;_ * &quot;-&quot;??_ ;_ @_ "/>
    <numFmt numFmtId="165" formatCode="#,##0.00\ _€"/>
    <numFmt numFmtId="166" formatCode="#,##0\ _€"/>
    <numFmt numFmtId="167" formatCode="_ * #,##0_ ;_ * \-#,##0_ ;_ * &quot;-&quot;??_ ;_ @_ "/>
    <numFmt numFmtId="168" formatCode="0_)"/>
    <numFmt numFmtId="169" formatCode="d/mm/yyyy;@"/>
  </numFmts>
  <fonts count="30"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3"/>
      <color indexed="56"/>
      <name val="Calibri"/>
      <family val="2"/>
    </font>
    <font>
      <b/>
      <sz val="11"/>
      <color indexed="56"/>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b/>
      <sz val="10"/>
      <name val="Arial"/>
      <family val="2"/>
    </font>
    <font>
      <sz val="10"/>
      <color indexed="8"/>
      <name val="Arial"/>
      <family val="2"/>
    </font>
    <font>
      <b/>
      <sz val="9"/>
      <name val="Arial"/>
      <family val="2"/>
    </font>
    <font>
      <b/>
      <sz val="12"/>
      <name val="Arial"/>
      <family val="2"/>
    </font>
    <font>
      <b/>
      <sz val="11"/>
      <name val="Arial"/>
      <family val="2"/>
    </font>
    <font>
      <sz val="10"/>
      <color rgb="FFFF0000"/>
      <name val="Arial"/>
      <family val="2"/>
    </font>
    <font>
      <sz val="10"/>
      <color indexed="63"/>
      <name val="Arial"/>
      <family val="2"/>
    </font>
    <font>
      <b/>
      <sz val="9"/>
      <color indexed="81"/>
      <name val="Tahoma"/>
      <family val="2"/>
    </font>
    <font>
      <sz val="9"/>
      <color indexed="81"/>
      <name val="Tahoma"/>
      <family val="2"/>
    </font>
    <font>
      <sz val="11"/>
      <color rgb="FFFF0000"/>
      <name val="Calibri"/>
      <family val="2"/>
    </font>
    <font>
      <b/>
      <sz val="20"/>
      <name val="Arial"/>
      <family val="2"/>
    </font>
    <font>
      <sz val="11"/>
      <name val="Calibri"/>
      <family val="2"/>
    </font>
    <font>
      <b/>
      <sz val="11"/>
      <name val="Calibri"/>
      <family val="2"/>
    </font>
    <font>
      <sz val="10"/>
      <color rgb="FF000000"/>
      <name val="Arial"/>
      <family val="2"/>
    </font>
    <font>
      <sz val="9"/>
      <name val="Arial"/>
      <family val="2"/>
    </font>
    <font>
      <sz val="10"/>
      <color theme="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3" borderId="0" applyNumberFormat="0" applyBorder="0" applyAlignment="0" applyProtection="0"/>
    <xf numFmtId="0" fontId="5" fillId="12"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164" fontId="1" fillId="0" borderId="0" applyFont="0" applyFill="0" applyBorder="0" applyAlignment="0" applyProtection="0"/>
    <xf numFmtId="0" fontId="9" fillId="13" borderId="0" applyNumberFormat="0" applyBorder="0" applyAlignment="0" applyProtection="0"/>
    <xf numFmtId="0" fontId="2" fillId="0" borderId="0"/>
    <xf numFmtId="0" fontId="10" fillId="0" borderId="0"/>
    <xf numFmtId="0" fontId="2" fillId="0" borderId="0"/>
    <xf numFmtId="0" fontId="11" fillId="1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178">
    <xf numFmtId="0" fontId="0" fillId="0" borderId="0" xfId="0"/>
    <xf numFmtId="0" fontId="2" fillId="0" borderId="0" xfId="34"/>
    <xf numFmtId="0" fontId="0" fillId="0" borderId="0" xfId="0" applyAlignment="1">
      <alignment horizontal="justify" vertical="center" wrapText="1"/>
    </xf>
    <xf numFmtId="0" fontId="2" fillId="23" borderId="0" xfId="34" applyFill="1" applyAlignment="1">
      <alignment vertical="center"/>
    </xf>
    <xf numFmtId="0" fontId="0" fillId="23" borderId="0" xfId="0" applyFill="1" applyAlignment="1">
      <alignment vertical="center"/>
    </xf>
    <xf numFmtId="166" fontId="1" fillId="23" borderId="6" xfId="0" applyNumberFormat="1" applyFont="1" applyFill="1" applyBorder="1" applyAlignment="1">
      <alignment horizontal="center" vertical="top"/>
    </xf>
    <xf numFmtId="1" fontId="1" fillId="23" borderId="6" xfId="38" applyNumberFormat="1" applyFont="1" applyFill="1" applyBorder="1" applyAlignment="1" applyProtection="1">
      <alignment horizontal="justify" vertical="top" wrapText="1"/>
    </xf>
    <xf numFmtId="0" fontId="20" fillId="23" borderId="6" xfId="0" applyFont="1" applyFill="1" applyBorder="1" applyAlignment="1">
      <alignment horizontal="left" vertical="top" wrapText="1"/>
    </xf>
    <xf numFmtId="0" fontId="1" fillId="23" borderId="6" xfId="0" applyFont="1" applyFill="1" applyBorder="1" applyAlignment="1">
      <alignment horizontal="justify" vertical="top" wrapText="1"/>
    </xf>
    <xf numFmtId="0" fontId="1" fillId="23" borderId="6" xfId="34" applyFont="1" applyFill="1" applyBorder="1" applyAlignment="1">
      <alignment horizontal="justify" vertical="top" wrapText="1"/>
    </xf>
    <xf numFmtId="0" fontId="1" fillId="23" borderId="12" xfId="34" applyFont="1" applyFill="1" applyBorder="1" applyAlignment="1">
      <alignment horizontal="justify" vertical="top" wrapText="1"/>
    </xf>
    <xf numFmtId="0" fontId="0" fillId="0" borderId="0" xfId="0" applyAlignment="1">
      <alignment horizontal="center"/>
    </xf>
    <xf numFmtId="0" fontId="1" fillId="23" borderId="12" xfId="34" applyFont="1" applyFill="1" applyBorder="1" applyAlignment="1">
      <alignment vertical="top" wrapText="1"/>
    </xf>
    <xf numFmtId="0" fontId="1" fillId="23" borderId="6" xfId="34" applyFont="1" applyFill="1" applyBorder="1" applyAlignment="1">
      <alignment horizontal="left" vertical="top" wrapText="1"/>
    </xf>
    <xf numFmtId="14" fontId="1" fillId="23" borderId="6" xfId="0" applyNumberFormat="1" applyFont="1" applyFill="1" applyBorder="1" applyAlignment="1">
      <alignment horizontal="left" vertical="top" wrapText="1"/>
    </xf>
    <xf numFmtId="49" fontId="1" fillId="23" borderId="6" xfId="33" applyNumberFormat="1" applyFont="1" applyFill="1" applyBorder="1" applyAlignment="1">
      <alignment horizontal="justify" vertical="top"/>
    </xf>
    <xf numFmtId="0" fontId="1" fillId="23" borderId="6" xfId="0" applyFont="1" applyFill="1" applyBorder="1" applyAlignment="1">
      <alignment horizontal="center" vertical="top"/>
    </xf>
    <xf numFmtId="0" fontId="19" fillId="23" borderId="0" xfId="0" applyFont="1" applyFill="1"/>
    <xf numFmtId="0" fontId="15" fillId="23" borderId="6" xfId="34" applyFont="1" applyFill="1" applyBorder="1" applyAlignment="1">
      <alignment horizontal="justify" vertical="top"/>
    </xf>
    <xf numFmtId="166" fontId="1" fillId="23" borderId="6" xfId="34" applyNumberFormat="1" applyFont="1" applyFill="1" applyBorder="1" applyAlignment="1">
      <alignment vertical="top" wrapText="1"/>
    </xf>
    <xf numFmtId="1" fontId="1" fillId="23" borderId="6" xfId="0" applyNumberFormat="1" applyFont="1" applyFill="1" applyBorder="1" applyAlignment="1">
      <alignment horizontal="center" vertical="top" wrapText="1"/>
    </xf>
    <xf numFmtId="49" fontId="1" fillId="23" borderId="6" xfId="34" applyNumberFormat="1" applyFont="1" applyFill="1" applyBorder="1" applyAlignment="1">
      <alignment horizontal="center" vertical="top" wrapText="1"/>
    </xf>
    <xf numFmtId="49" fontId="1" fillId="23" borderId="6" xfId="34" applyNumberFormat="1" applyFont="1" applyFill="1" applyBorder="1" applyAlignment="1">
      <alignment horizontal="justify" vertical="top" wrapText="1"/>
    </xf>
    <xf numFmtId="49" fontId="1" fillId="23" borderId="6" xfId="34" applyNumberFormat="1" applyFont="1" applyFill="1" applyBorder="1" applyAlignment="1">
      <alignment horizontal="left" vertical="top" wrapText="1"/>
    </xf>
    <xf numFmtId="0" fontId="1" fillId="23" borderId="6" xfId="0" applyNumberFormat="1" applyFont="1" applyFill="1" applyBorder="1" applyAlignment="1" applyProtection="1">
      <alignment horizontal="justify" vertical="top" wrapText="1"/>
    </xf>
    <xf numFmtId="167" fontId="1" fillId="23" borderId="6" xfId="30" applyNumberFormat="1" applyFont="1" applyFill="1" applyBorder="1" applyAlignment="1">
      <alignment horizontal="right" vertical="top"/>
    </xf>
    <xf numFmtId="0" fontId="15" fillId="23" borderId="6" xfId="34" applyFont="1" applyFill="1" applyBorder="1" applyAlignment="1">
      <alignment horizontal="center" vertical="top"/>
    </xf>
    <xf numFmtId="168" fontId="1" fillId="23" borderId="6" xfId="33" applyNumberFormat="1" applyFont="1" applyFill="1" applyBorder="1" applyAlignment="1" applyProtection="1">
      <alignment horizontal="center" vertical="top"/>
    </xf>
    <xf numFmtId="0" fontId="0" fillId="0" borderId="8" xfId="0" applyBorder="1"/>
    <xf numFmtId="0" fontId="0" fillId="0" borderId="14" xfId="0" applyBorder="1"/>
    <xf numFmtId="0" fontId="0" fillId="0" borderId="0" xfId="0" applyBorder="1"/>
    <xf numFmtId="0" fontId="0" fillId="0" borderId="15" xfId="0" applyBorder="1"/>
    <xf numFmtId="49" fontId="1" fillId="23" borderId="12" xfId="34" applyNumberFormat="1" applyFont="1" applyFill="1" applyBorder="1" applyAlignment="1">
      <alignment horizontal="justify" vertical="top" wrapText="1"/>
    </xf>
    <xf numFmtId="49" fontId="1" fillId="23" borderId="13" xfId="34" applyNumberFormat="1" applyFont="1" applyFill="1" applyBorder="1" applyAlignment="1">
      <alignment horizontal="left" vertical="top" wrapText="1"/>
    </xf>
    <xf numFmtId="168" fontId="1" fillId="23" borderId="6" xfId="33" applyNumberFormat="1" applyFont="1" applyFill="1" applyBorder="1" applyAlignment="1" applyProtection="1">
      <alignment horizontal="left" vertical="top"/>
    </xf>
    <xf numFmtId="0" fontId="1" fillId="23" borderId="6" xfId="39" applyFont="1" applyFill="1" applyBorder="1" applyAlignment="1">
      <alignment vertical="top" wrapText="1"/>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6" xfId="0" applyBorder="1"/>
    <xf numFmtId="0" fontId="0" fillId="0" borderId="11" xfId="0" applyBorder="1"/>
    <xf numFmtId="165" fontId="0" fillId="0" borderId="0" xfId="0" applyNumberFormat="1" applyAlignment="1">
      <alignment horizontal="right"/>
    </xf>
    <xf numFmtId="0" fontId="0" fillId="0" borderId="0" xfId="0" applyAlignment="1">
      <alignment horizontal="right"/>
    </xf>
    <xf numFmtId="0" fontId="2" fillId="23" borderId="6" xfId="34" applyFill="1" applyBorder="1" applyAlignment="1">
      <alignment vertical="center"/>
    </xf>
    <xf numFmtId="0" fontId="19" fillId="23" borderId="6" xfId="0" applyFont="1" applyFill="1" applyBorder="1"/>
    <xf numFmtId="0" fontId="0" fillId="25" borderId="0" xfId="0" applyFill="1" applyAlignment="1">
      <alignment horizontal="center"/>
    </xf>
    <xf numFmtId="0" fontId="0" fillId="25" borderId="0" xfId="0" applyFill="1" applyAlignment="1">
      <alignment horizontal="justify"/>
    </xf>
    <xf numFmtId="165" fontId="0" fillId="25" borderId="0" xfId="0" applyNumberFormat="1" applyFill="1" applyAlignment="1">
      <alignment horizontal="right"/>
    </xf>
    <xf numFmtId="0" fontId="0" fillId="23" borderId="0" xfId="0" applyFill="1" applyAlignment="1">
      <alignment horizontal="center"/>
    </xf>
    <xf numFmtId="0" fontId="0" fillId="23" borderId="0" xfId="0" applyFill="1" applyAlignment="1">
      <alignment horizontal="justify"/>
    </xf>
    <xf numFmtId="0" fontId="0" fillId="23" borderId="0" xfId="0" applyFill="1" applyAlignment="1">
      <alignment horizontal="justify" vertical="center" wrapText="1"/>
    </xf>
    <xf numFmtId="0" fontId="2" fillId="0" borderId="0" xfId="34" applyAlignment="1">
      <alignment horizontal="justify" vertical="center"/>
    </xf>
    <xf numFmtId="0" fontId="1" fillId="23" borderId="6" xfId="0" applyFont="1" applyFill="1" applyBorder="1" applyAlignment="1">
      <alignment horizontal="right" vertical="top"/>
    </xf>
    <xf numFmtId="0" fontId="0" fillId="23" borderId="6" xfId="0" applyFill="1" applyBorder="1" applyAlignment="1">
      <alignment vertical="top" wrapText="1"/>
    </xf>
    <xf numFmtId="0" fontId="1" fillId="23" borderId="0" xfId="0" applyFont="1" applyFill="1" applyAlignment="1">
      <alignment vertical="top" wrapText="1"/>
    </xf>
    <xf numFmtId="1" fontId="29" fillId="23" borderId="6" xfId="0" applyNumberFormat="1" applyFont="1" applyFill="1" applyBorder="1" applyAlignment="1">
      <alignment horizontal="center" vertical="top" wrapText="1"/>
    </xf>
    <xf numFmtId="0" fontId="1" fillId="23" borderId="6" xfId="0" applyFont="1" applyFill="1" applyBorder="1" applyAlignment="1">
      <alignment horizontal="left" vertical="top" wrapText="1"/>
    </xf>
    <xf numFmtId="0" fontId="15" fillId="23" borderId="6" xfId="34" applyFont="1" applyFill="1" applyBorder="1" applyAlignment="1">
      <alignment horizontal="left" vertical="top" wrapText="1"/>
    </xf>
    <xf numFmtId="0" fontId="1" fillId="23" borderId="6" xfId="34" applyFont="1" applyFill="1" applyBorder="1" applyAlignment="1">
      <alignment horizontal="center" vertical="top"/>
    </xf>
    <xf numFmtId="0" fontId="15" fillId="23" borderId="12" xfId="34" applyFont="1" applyFill="1" applyBorder="1" applyAlignment="1">
      <alignment horizontal="center" vertical="top" wrapText="1"/>
    </xf>
    <xf numFmtId="0" fontId="15" fillId="23" borderId="6" xfId="34" applyFont="1" applyFill="1" applyBorder="1" applyAlignment="1">
      <alignment vertical="top" wrapText="1"/>
    </xf>
    <xf numFmtId="0" fontId="15" fillId="23" borderId="12" xfId="34" applyFont="1" applyFill="1" applyBorder="1" applyAlignment="1">
      <alignment horizontal="justify" vertical="top" wrapText="1"/>
    </xf>
    <xf numFmtId="0" fontId="2" fillId="23" borderId="6" xfId="34" applyFill="1" applyBorder="1" applyAlignment="1">
      <alignment horizontal="justify" vertical="top"/>
    </xf>
    <xf numFmtId="0" fontId="15" fillId="23" borderId="6" xfId="34" applyFont="1" applyFill="1" applyBorder="1" applyAlignment="1">
      <alignment horizontal="justify" vertical="top" wrapText="1"/>
    </xf>
    <xf numFmtId="0" fontId="15" fillId="23" borderId="6" xfId="34" applyFont="1" applyFill="1" applyBorder="1" applyAlignment="1">
      <alignment horizontal="center" vertical="top" wrapText="1"/>
    </xf>
    <xf numFmtId="167" fontId="1" fillId="23" borderId="6" xfId="30" applyNumberFormat="1" applyFont="1" applyFill="1" applyBorder="1" applyAlignment="1">
      <alignment horizontal="right" vertical="top" wrapText="1"/>
    </xf>
    <xf numFmtId="0" fontId="1" fillId="23" borderId="6" xfId="34" applyFont="1" applyFill="1" applyBorder="1" applyAlignment="1">
      <alignment vertical="top" wrapText="1"/>
    </xf>
    <xf numFmtId="49" fontId="1" fillId="23" borderId="6" xfId="33" applyNumberFormat="1" applyFont="1" applyFill="1" applyBorder="1" applyAlignment="1">
      <alignment horizontal="justify" vertical="top" wrapText="1"/>
    </xf>
    <xf numFmtId="49" fontId="1" fillId="23" borderId="6" xfId="33" applyNumberFormat="1" applyFont="1" applyFill="1" applyBorder="1" applyAlignment="1">
      <alignment horizontal="center" vertical="top" wrapText="1"/>
    </xf>
    <xf numFmtId="0" fontId="1" fillId="23" borderId="6" xfId="0" applyFont="1" applyFill="1" applyBorder="1" applyAlignment="1">
      <alignment horizontal="center" vertical="top" wrapText="1"/>
    </xf>
    <xf numFmtId="3" fontId="1" fillId="23" borderId="6" xfId="0" applyNumberFormat="1" applyFont="1" applyFill="1" applyBorder="1" applyAlignment="1">
      <alignment horizontal="right" vertical="top"/>
    </xf>
    <xf numFmtId="0" fontId="1" fillId="23" borderId="12" xfId="0" applyFont="1" applyFill="1" applyBorder="1" applyAlignment="1" applyProtection="1">
      <alignment horizontal="justify" vertical="top"/>
      <protection locked="0"/>
    </xf>
    <xf numFmtId="166" fontId="1" fillId="23" borderId="6" xfId="0" applyNumberFormat="1" applyFont="1" applyFill="1" applyBorder="1" applyAlignment="1">
      <alignment horizontal="center" vertical="top" wrapText="1"/>
    </xf>
    <xf numFmtId="5" fontId="1" fillId="23" borderId="6" xfId="30" applyNumberFormat="1" applyFont="1" applyFill="1" applyBorder="1" applyAlignment="1">
      <alignment horizontal="justify" vertical="top" wrapText="1"/>
    </xf>
    <xf numFmtId="14" fontId="1" fillId="23" borderId="12" xfId="0" applyNumberFormat="1" applyFont="1" applyFill="1" applyBorder="1" applyAlignment="1">
      <alignment horizontal="justify" vertical="top" wrapText="1"/>
    </xf>
    <xf numFmtId="0" fontId="1" fillId="23" borderId="6" xfId="0" applyFont="1" applyFill="1" applyBorder="1" applyAlignment="1">
      <alignment horizontal="justify" vertical="top"/>
    </xf>
    <xf numFmtId="0" fontId="1" fillId="23" borderId="6" xfId="0" applyFont="1" applyFill="1" applyBorder="1" applyAlignment="1">
      <alignment vertical="top"/>
    </xf>
    <xf numFmtId="167" fontId="1" fillId="23" borderId="6" xfId="30" applyNumberFormat="1" applyFont="1" applyFill="1" applyBorder="1" applyAlignment="1">
      <alignment vertical="top"/>
    </xf>
    <xf numFmtId="0" fontId="1" fillId="23" borderId="6" xfId="0" applyFont="1" applyFill="1" applyBorder="1" applyAlignment="1">
      <alignment vertical="top" wrapText="1"/>
    </xf>
    <xf numFmtId="166" fontId="1" fillId="23" borderId="6" xfId="34" applyNumberFormat="1" applyFont="1" applyFill="1" applyBorder="1" applyAlignment="1">
      <alignment horizontal="center" vertical="top" wrapText="1"/>
    </xf>
    <xf numFmtId="0" fontId="1" fillId="23" borderId="6" xfId="34" applyFont="1" applyFill="1" applyBorder="1" applyAlignment="1">
      <alignment horizontal="center" vertical="top" wrapText="1"/>
    </xf>
    <xf numFmtId="167" fontId="1" fillId="23" borderId="6" xfId="30" applyNumberFormat="1" applyFont="1" applyFill="1" applyBorder="1" applyAlignment="1">
      <alignment horizontal="right" vertical="center" wrapText="1"/>
    </xf>
    <xf numFmtId="14" fontId="1" fillId="23" borderId="13" xfId="0" applyNumberFormat="1" applyFont="1" applyFill="1" applyBorder="1" applyAlignment="1">
      <alignment horizontal="left" vertical="center" wrapText="1"/>
    </xf>
    <xf numFmtId="0" fontId="1" fillId="23" borderId="12" xfId="0" applyFont="1" applyFill="1" applyBorder="1" applyAlignment="1">
      <alignment horizontal="justify" vertical="top" wrapText="1"/>
    </xf>
    <xf numFmtId="0" fontId="1" fillId="23" borderId="6" xfId="0" applyFont="1" applyFill="1" applyBorder="1"/>
    <xf numFmtId="0" fontId="1" fillId="23" borderId="0" xfId="0" applyFont="1" applyFill="1"/>
    <xf numFmtId="0" fontId="1" fillId="23" borderId="6" xfId="0" applyNumberFormat="1" applyFont="1" applyFill="1" applyBorder="1" applyAlignment="1">
      <alignment horizontal="center" vertical="top"/>
    </xf>
    <xf numFmtId="3" fontId="1" fillId="23" borderId="6" xfId="34" applyNumberFormat="1" applyFont="1" applyFill="1" applyBorder="1" applyAlignment="1">
      <alignment horizontal="justify" vertical="top" wrapText="1"/>
    </xf>
    <xf numFmtId="3" fontId="1" fillId="23" borderId="12" xfId="34" applyNumberFormat="1" applyFont="1" applyFill="1" applyBorder="1" applyAlignment="1">
      <alignment horizontal="justify" vertical="top" wrapText="1"/>
    </xf>
    <xf numFmtId="0" fontId="2" fillId="23" borderId="6" xfId="34" applyFont="1" applyFill="1" applyBorder="1" applyAlignment="1">
      <alignment vertical="top"/>
    </xf>
    <xf numFmtId="0" fontId="2" fillId="23" borderId="0" xfId="34" applyFont="1" applyFill="1" applyAlignment="1">
      <alignment vertical="top"/>
    </xf>
    <xf numFmtId="0" fontId="1" fillId="23" borderId="0" xfId="0" applyFont="1" applyFill="1" applyAlignment="1">
      <alignment vertical="top"/>
    </xf>
    <xf numFmtId="0" fontId="1" fillId="23" borderId="6" xfId="0" applyNumberFormat="1" applyFont="1" applyFill="1" applyBorder="1" applyAlignment="1">
      <alignment horizontal="center" vertical="top" wrapText="1"/>
    </xf>
    <xf numFmtId="165" fontId="1" fillId="23" borderId="12" xfId="34" applyNumberFormat="1" applyFont="1" applyFill="1" applyBorder="1" applyAlignment="1">
      <alignment horizontal="justify" vertical="top" wrapText="1"/>
    </xf>
    <xf numFmtId="0" fontId="2" fillId="23" borderId="6" xfId="34" applyFont="1" applyFill="1" applyBorder="1" applyAlignment="1">
      <alignment horizontal="justify" vertical="top"/>
    </xf>
    <xf numFmtId="5" fontId="1" fillId="23" borderId="6" xfId="30" applyNumberFormat="1" applyFont="1" applyFill="1" applyBorder="1" applyAlignment="1">
      <alignment horizontal="left" vertical="top" wrapText="1"/>
    </xf>
    <xf numFmtId="49" fontId="1" fillId="23" borderId="6" xfId="34" applyNumberFormat="1" applyFont="1" applyFill="1" applyBorder="1" applyAlignment="1">
      <alignment horizontal="right" vertical="top" wrapText="1"/>
    </xf>
    <xf numFmtId="0" fontId="1" fillId="23" borderId="6" xfId="34" applyFont="1" applyFill="1" applyBorder="1" applyAlignment="1">
      <alignment horizontal="right" vertical="top" wrapText="1"/>
    </xf>
    <xf numFmtId="0" fontId="0" fillId="23" borderId="6" xfId="0" applyFill="1" applyBorder="1" applyAlignment="1">
      <alignment horizontal="center" vertical="top"/>
    </xf>
    <xf numFmtId="166" fontId="0" fillId="23" borderId="6" xfId="0" applyNumberFormat="1" applyFill="1" applyBorder="1" applyAlignment="1">
      <alignment vertical="top"/>
    </xf>
    <xf numFmtId="0" fontId="0" fillId="23" borderId="6" xfId="0" applyNumberFormat="1" applyFill="1" applyBorder="1" applyAlignment="1">
      <alignment horizontal="center" vertical="top"/>
    </xf>
    <xf numFmtId="0" fontId="1" fillId="23" borderId="6" xfId="0" applyNumberFormat="1" applyFont="1" applyFill="1" applyBorder="1" applyAlignment="1">
      <alignment vertical="top" wrapText="1"/>
    </xf>
    <xf numFmtId="0" fontId="0" fillId="23" borderId="6" xfId="0" applyFill="1" applyBorder="1" applyAlignment="1">
      <alignment vertical="top"/>
    </xf>
    <xf numFmtId="0" fontId="1" fillId="23" borderId="6" xfId="0" applyFont="1" applyFill="1" applyBorder="1" applyAlignment="1">
      <alignment horizontal="right" vertical="top" wrapText="1"/>
    </xf>
    <xf numFmtId="167" fontId="1" fillId="23" borderId="6" xfId="38" applyNumberFormat="1" applyFont="1" applyFill="1" applyBorder="1" applyAlignment="1" applyProtection="1">
      <alignment horizontal="center" vertical="top" wrapText="1"/>
    </xf>
    <xf numFmtId="0" fontId="15" fillId="23" borderId="12" xfId="34" applyFont="1" applyFill="1" applyBorder="1" applyAlignment="1">
      <alignment horizontal="center" vertical="center"/>
    </xf>
    <xf numFmtId="0" fontId="2" fillId="23" borderId="6" xfId="34" applyFill="1" applyBorder="1" applyAlignment="1">
      <alignment vertical="top"/>
    </xf>
    <xf numFmtId="14" fontId="1" fillId="23" borderId="6" xfId="0" applyNumberFormat="1" applyFont="1" applyFill="1" applyBorder="1" applyAlignment="1">
      <alignment vertical="top"/>
    </xf>
    <xf numFmtId="0" fontId="25" fillId="23" borderId="6" xfId="34" applyFont="1" applyFill="1" applyBorder="1" applyAlignment="1">
      <alignment vertical="center"/>
    </xf>
    <xf numFmtId="0" fontId="25" fillId="23" borderId="0" xfId="34" applyFont="1" applyFill="1" applyAlignment="1">
      <alignment vertical="center"/>
    </xf>
    <xf numFmtId="0" fontId="1" fillId="23" borderId="0" xfId="0" applyFont="1" applyFill="1" applyAlignment="1">
      <alignment vertical="center"/>
    </xf>
    <xf numFmtId="0" fontId="1" fillId="23" borderId="13" xfId="0" applyFont="1" applyFill="1" applyBorder="1" applyAlignment="1">
      <alignment horizontal="center" vertical="top" wrapText="1"/>
    </xf>
    <xf numFmtId="0" fontId="15" fillId="23" borderId="13" xfId="34" applyFont="1" applyFill="1" applyBorder="1" applyAlignment="1">
      <alignment horizontal="left" vertical="top" wrapText="1"/>
    </xf>
    <xf numFmtId="0" fontId="15" fillId="23" borderId="6" xfId="0" applyFont="1" applyFill="1" applyBorder="1" applyAlignment="1">
      <alignment horizontal="left" vertical="top" wrapText="1"/>
    </xf>
    <xf numFmtId="168" fontId="1" fillId="23" borderId="6" xfId="33" applyNumberFormat="1" applyFont="1" applyFill="1" applyBorder="1" applyAlignment="1" applyProtection="1">
      <alignment horizontal="right" vertical="top"/>
    </xf>
    <xf numFmtId="0" fontId="2" fillId="23" borderId="0" xfId="34" applyFill="1" applyAlignment="1">
      <alignment horizontal="justify" vertical="center"/>
    </xf>
    <xf numFmtId="0" fontId="1" fillId="23" borderId="13" xfId="34" applyFont="1" applyFill="1" applyBorder="1" applyAlignment="1">
      <alignment horizontal="left" vertical="top" wrapText="1"/>
    </xf>
    <xf numFmtId="3" fontId="1" fillId="23" borderId="6" xfId="34" applyNumberFormat="1" applyFont="1" applyFill="1" applyBorder="1" applyAlignment="1">
      <alignment vertical="top" wrapText="1"/>
    </xf>
    <xf numFmtId="0" fontId="23" fillId="23" borderId="6" xfId="34" applyFont="1" applyFill="1" applyBorder="1" applyAlignment="1">
      <alignment vertical="center"/>
    </xf>
    <xf numFmtId="0" fontId="23" fillId="23" borderId="0" xfId="34" applyFont="1" applyFill="1" applyAlignment="1">
      <alignment vertical="center"/>
    </xf>
    <xf numFmtId="0" fontId="19" fillId="23" borderId="0" xfId="0" applyFont="1" applyFill="1" applyAlignment="1">
      <alignment vertical="center"/>
    </xf>
    <xf numFmtId="167" fontId="1" fillId="23" borderId="6" xfId="30" applyNumberFormat="1" applyFont="1" applyFill="1" applyBorder="1" applyAlignment="1">
      <alignment horizontal="justify" vertical="top" wrapText="1"/>
    </xf>
    <xf numFmtId="0" fontId="25" fillId="23" borderId="6" xfId="34" applyFont="1" applyFill="1" applyBorder="1" applyAlignment="1">
      <alignment horizontal="justify" vertical="top"/>
    </xf>
    <xf numFmtId="0" fontId="25" fillId="23" borderId="6" xfId="0" applyFont="1" applyFill="1" applyBorder="1" applyAlignment="1">
      <alignment horizontal="justify" vertical="top"/>
    </xf>
    <xf numFmtId="14" fontId="1" fillId="23" borderId="12" xfId="0" applyNumberFormat="1" applyFont="1" applyFill="1" applyBorder="1" applyAlignment="1">
      <alignment horizontal="left" vertical="top" wrapText="1"/>
    </xf>
    <xf numFmtId="5" fontId="1" fillId="23" borderId="12" xfId="30" applyNumberFormat="1" applyFont="1" applyFill="1" applyBorder="1" applyAlignment="1">
      <alignment horizontal="left" vertical="top" wrapText="1"/>
    </xf>
    <xf numFmtId="0" fontId="27" fillId="23" borderId="6" xfId="0" applyFont="1" applyFill="1" applyBorder="1" applyAlignment="1">
      <alignment horizontal="justify" vertical="top" wrapText="1"/>
    </xf>
    <xf numFmtId="14" fontId="1" fillId="23" borderId="13" xfId="0" applyNumberFormat="1" applyFont="1" applyFill="1" applyBorder="1" applyAlignment="1">
      <alignment horizontal="left" vertical="top" wrapText="1"/>
    </xf>
    <xf numFmtId="0" fontId="1" fillId="0" borderId="0" xfId="0" applyFont="1" applyAlignment="1">
      <alignment vertical="top" wrapText="1"/>
    </xf>
    <xf numFmtId="167" fontId="1" fillId="23" borderId="6" xfId="30" applyNumberFormat="1" applyFont="1" applyFill="1" applyBorder="1" applyAlignment="1" applyProtection="1">
      <alignment horizontal="right" vertical="top" wrapText="1"/>
    </xf>
    <xf numFmtId="167" fontId="1" fillId="23" borderId="6" xfId="30" applyNumberFormat="1" applyFont="1" applyFill="1" applyBorder="1" applyAlignment="1" applyProtection="1">
      <alignment horizontal="center" vertical="top" wrapText="1"/>
    </xf>
    <xf numFmtId="0" fontId="2" fillId="23" borderId="6" xfId="34" applyFill="1" applyBorder="1" applyAlignment="1">
      <alignment horizontal="justify" vertical="top" wrapText="1"/>
    </xf>
    <xf numFmtId="3" fontId="1" fillId="23" borderId="0" xfId="0" applyNumberFormat="1" applyFont="1" applyFill="1" applyAlignment="1">
      <alignment vertical="top"/>
    </xf>
    <xf numFmtId="0" fontId="1" fillId="23" borderId="6" xfId="0" applyFont="1" applyFill="1" applyBorder="1" applyAlignment="1" applyProtection="1">
      <alignment horizontal="justify" vertical="top" wrapText="1"/>
      <protection locked="0"/>
    </xf>
    <xf numFmtId="0" fontId="1" fillId="23" borderId="6" xfId="34" applyFont="1" applyFill="1" applyBorder="1" applyAlignment="1">
      <alignment horizontal="justify" vertical="top"/>
    </xf>
    <xf numFmtId="167" fontId="19" fillId="23" borderId="6" xfId="0" applyNumberFormat="1" applyFont="1" applyFill="1" applyBorder="1"/>
    <xf numFmtId="0" fontId="1" fillId="23" borderId="6" xfId="0" applyFont="1" applyFill="1" applyBorder="1" applyAlignment="1" applyProtection="1">
      <alignment horizontal="justify" vertical="top"/>
      <protection locked="0"/>
    </xf>
    <xf numFmtId="0" fontId="2" fillId="23" borderId="6" xfId="34" applyFill="1" applyBorder="1" applyAlignment="1">
      <alignment vertical="top" wrapText="1"/>
    </xf>
    <xf numFmtId="0" fontId="25" fillId="23" borderId="6" xfId="39" applyFont="1" applyFill="1" applyBorder="1" applyAlignment="1">
      <alignment horizontal="justify" vertical="top"/>
    </xf>
    <xf numFmtId="3" fontId="1" fillId="0" borderId="0" xfId="0" applyNumberFormat="1" applyFont="1" applyAlignment="1">
      <alignment vertical="top"/>
    </xf>
    <xf numFmtId="0" fontId="1" fillId="0" borderId="0" xfId="0" applyFont="1" applyAlignment="1">
      <alignment horizontal="justify" vertical="top"/>
    </xf>
    <xf numFmtId="0" fontId="2" fillId="23" borderId="6" xfId="34" applyFill="1" applyBorder="1" applyAlignment="1">
      <alignment horizontal="justify" vertical="center"/>
    </xf>
    <xf numFmtId="49" fontId="16" fillId="22" borderId="17" xfId="34" applyNumberFormat="1" applyFont="1" applyFill="1" applyBorder="1" applyAlignment="1">
      <alignment horizontal="center" vertical="center" wrapText="1"/>
    </xf>
    <xf numFmtId="49" fontId="16" fillId="29" borderId="17" xfId="34" applyNumberFormat="1" applyFont="1" applyFill="1" applyBorder="1" applyAlignment="1">
      <alignment horizontal="center" vertical="center" wrapText="1"/>
    </xf>
    <xf numFmtId="49" fontId="16" fillId="24" borderId="17" xfId="34" applyNumberFormat="1" applyFont="1" applyFill="1" applyBorder="1" applyAlignment="1">
      <alignment horizontal="center" vertical="center" wrapText="1"/>
    </xf>
    <xf numFmtId="49" fontId="16" fillId="22" borderId="17" xfId="33" applyNumberFormat="1" applyFont="1" applyFill="1" applyBorder="1" applyAlignment="1">
      <alignment horizontal="center" vertical="center" wrapText="1"/>
    </xf>
    <xf numFmtId="165" fontId="16" fillId="31" borderId="17" xfId="34" applyNumberFormat="1" applyFont="1" applyFill="1" applyBorder="1" applyAlignment="1">
      <alignment horizontal="center" vertical="center" wrapText="1"/>
    </xf>
    <xf numFmtId="167" fontId="16" fillId="28" borderId="17" xfId="30" applyNumberFormat="1" applyFont="1" applyFill="1" applyBorder="1" applyAlignment="1">
      <alignment horizontal="center" vertical="center" wrapText="1"/>
    </xf>
    <xf numFmtId="165" fontId="16" fillId="30" borderId="17" xfId="34" applyNumberFormat="1" applyFont="1" applyFill="1" applyBorder="1" applyAlignment="1">
      <alignment horizontal="center" vertical="center" wrapText="1"/>
    </xf>
    <xf numFmtId="3" fontId="16" fillId="22" borderId="17" xfId="34" applyNumberFormat="1" applyFont="1" applyFill="1" applyBorder="1" applyAlignment="1">
      <alignment horizontal="center" vertical="center" wrapText="1"/>
    </xf>
    <xf numFmtId="165" fontId="16" fillId="22" borderId="17" xfId="34" applyNumberFormat="1" applyFont="1" applyFill="1" applyBorder="1" applyAlignment="1">
      <alignment horizontal="center" vertical="center" wrapText="1"/>
    </xf>
    <xf numFmtId="0" fontId="16" fillId="22" borderId="17" xfId="34" applyNumberFormat="1" applyFont="1" applyFill="1" applyBorder="1" applyAlignment="1">
      <alignment horizontal="center" vertical="center" wrapText="1"/>
    </xf>
    <xf numFmtId="0" fontId="16" fillId="27" borderId="17" xfId="34" applyNumberFormat="1" applyFont="1" applyFill="1" applyBorder="1" applyAlignment="1">
      <alignment horizontal="center" vertical="center" wrapText="1"/>
    </xf>
    <xf numFmtId="166" fontId="14" fillId="26" borderId="6" xfId="0" applyNumberFormat="1" applyFont="1" applyFill="1" applyBorder="1" applyAlignment="1">
      <alignment vertical="center"/>
    </xf>
    <xf numFmtId="0" fontId="1" fillId="0" borderId="6" xfId="0" applyFont="1" applyBorder="1" applyAlignment="1">
      <alignment horizontal="justify" vertical="top" wrapText="1"/>
    </xf>
    <xf numFmtId="166" fontId="14" fillId="26" borderId="6" xfId="0" applyNumberFormat="1" applyFont="1" applyFill="1" applyBorder="1" applyAlignment="1">
      <alignment horizontal="center" vertical="center"/>
    </xf>
    <xf numFmtId="3" fontId="1" fillId="23" borderId="6" xfId="30" applyNumberFormat="1" applyFont="1" applyFill="1" applyBorder="1" applyAlignment="1">
      <alignment horizontal="center" vertical="top"/>
    </xf>
    <xf numFmtId="0" fontId="29" fillId="23" borderId="6" xfId="34" applyFont="1" applyFill="1" applyBorder="1" applyAlignment="1">
      <alignment horizontal="justify" vertical="top" wrapText="1"/>
    </xf>
    <xf numFmtId="166" fontId="29" fillId="23" borderId="6" xfId="34" applyNumberFormat="1" applyFont="1" applyFill="1" applyBorder="1" applyAlignment="1">
      <alignment horizontal="center" vertical="top" wrapText="1"/>
    </xf>
    <xf numFmtId="169" fontId="1" fillId="23" borderId="6" xfId="0" applyNumberFormat="1" applyFont="1" applyFill="1" applyBorder="1" applyAlignment="1">
      <alignment horizontal="right" vertical="top"/>
    </xf>
    <xf numFmtId="169" fontId="1" fillId="23" borderId="6" xfId="0" applyNumberFormat="1" applyFont="1" applyFill="1" applyBorder="1" applyAlignment="1">
      <alignment horizontal="right" vertical="top" wrapText="1"/>
    </xf>
    <xf numFmtId="169" fontId="1" fillId="23" borderId="6" xfId="0" applyNumberFormat="1" applyFont="1" applyFill="1" applyBorder="1" applyAlignment="1">
      <alignment horizontal="center" vertical="top" wrapText="1"/>
    </xf>
    <xf numFmtId="169" fontId="29" fillId="23" borderId="6" xfId="34" applyNumberFormat="1" applyFont="1" applyFill="1" applyBorder="1" applyAlignment="1">
      <alignment horizontal="right" vertical="top" wrapText="1"/>
    </xf>
    <xf numFmtId="169" fontId="1" fillId="23" borderId="6" xfId="34" applyNumberFormat="1" applyFont="1" applyFill="1" applyBorder="1" applyAlignment="1">
      <alignment horizontal="right" vertical="top" wrapText="1"/>
    </xf>
    <xf numFmtId="169" fontId="29" fillId="23" borderId="6" xfId="0" applyNumberFormat="1" applyFont="1" applyFill="1" applyBorder="1" applyAlignment="1">
      <alignment horizontal="right" vertical="top"/>
    </xf>
    <xf numFmtId="169" fontId="1" fillId="23" borderId="6" xfId="0" applyNumberFormat="1" applyFont="1" applyFill="1" applyBorder="1" applyAlignment="1" applyProtection="1">
      <alignment horizontal="center" vertical="top" wrapText="1"/>
    </xf>
    <xf numFmtId="169" fontId="28" fillId="23" borderId="6" xfId="0" applyNumberFormat="1" applyFont="1" applyFill="1" applyBorder="1" applyAlignment="1" applyProtection="1">
      <alignment horizontal="center" vertical="top" wrapText="1"/>
    </xf>
    <xf numFmtId="169" fontId="1" fillId="23" borderId="6" xfId="0" applyNumberFormat="1" applyFont="1" applyFill="1" applyBorder="1" applyAlignment="1">
      <alignment horizontal="justify" vertical="top"/>
    </xf>
    <xf numFmtId="169" fontId="1" fillId="23" borderId="6" xfId="0" applyNumberFormat="1" applyFont="1" applyFill="1" applyBorder="1" applyAlignment="1">
      <alignment vertical="top"/>
    </xf>
    <xf numFmtId="169" fontId="1" fillId="23" borderId="6" xfId="34" applyNumberFormat="1" applyFont="1" applyFill="1" applyBorder="1" applyAlignment="1">
      <alignment vertical="top" wrapText="1"/>
    </xf>
    <xf numFmtId="169" fontId="0" fillId="23" borderId="6" xfId="0" applyNumberFormat="1" applyFill="1" applyBorder="1" applyAlignment="1">
      <alignment vertical="top"/>
    </xf>
    <xf numFmtId="169" fontId="1" fillId="23" borderId="6" xfId="0" applyNumberFormat="1" applyFont="1" applyFill="1" applyBorder="1" applyAlignment="1" applyProtection="1">
      <alignment horizontal="right" vertical="top" wrapText="1"/>
    </xf>
    <xf numFmtId="169" fontId="1" fillId="23" borderId="6" xfId="0" applyNumberFormat="1" applyFont="1" applyFill="1" applyBorder="1" applyAlignment="1">
      <alignment horizontal="left" vertical="top" wrapText="1"/>
    </xf>
    <xf numFmtId="49" fontId="18" fillId="22" borderId="17" xfId="34" applyNumberFormat="1" applyFont="1" applyFill="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pplyBorder="1" applyAlignment="1">
      <alignment horizontal="center" vertical="center" wrapText="1"/>
    </xf>
    <xf numFmtId="0" fontId="17" fillId="0" borderId="11" xfId="0" applyFont="1" applyBorder="1" applyAlignment="1">
      <alignment horizontal="left"/>
    </xf>
    <xf numFmtId="0" fontId="17" fillId="0" borderId="11" xfId="0" applyFont="1" applyBorder="1" applyAlignment="1">
      <alignment horizontal="center"/>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Heading 2" xfId="28"/>
    <cellStyle name="Heading 3" xfId="29"/>
    <cellStyle name="Millares" xfId="30" builtinId="3"/>
    <cellStyle name="Millares 2" xfId="38"/>
    <cellStyle name="Millares 5" xfId="40"/>
    <cellStyle name="Neutral" xfId="31" builtinId="28" customBuiltin="1"/>
    <cellStyle name="Normal" xfId="0" builtinId="0"/>
    <cellStyle name="Normal 2" xfId="32"/>
    <cellStyle name="Normal 6" xfId="39"/>
    <cellStyle name="Normal 9" xfId="33"/>
    <cellStyle name="Normal_Hoja1" xfId="34"/>
    <cellStyle name="Output" xfId="35"/>
    <cellStyle name="Porcentaje 2 2" xfId="41"/>
    <cellStyle name="Title" xfId="36"/>
    <cellStyle name="Total" xfId="3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93603</xdr:colOff>
      <xdr:row>0</xdr:row>
      <xdr:rowOff>92000</xdr:rowOff>
    </xdr:from>
    <xdr:to>
      <xdr:col>1</xdr:col>
      <xdr:colOff>1279071</xdr:colOff>
      <xdr:row>4</xdr:row>
      <xdr:rowOff>135722</xdr:rowOff>
    </xdr:to>
    <xdr:pic>
      <xdr:nvPicPr>
        <xdr:cNvPr id="2" name="Picture 17" descr="logo nuevo contraloria">
          <a:extLst>
            <a:ext uri="{FF2B5EF4-FFF2-40B4-BE49-F238E27FC236}">
              <a16:creationId xmlns=""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03" y="92000"/>
          <a:ext cx="1614093" cy="1167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3279322</xdr:colOff>
      <xdr:row>23</xdr:row>
      <xdr:rowOff>2122714</xdr:rowOff>
    </xdr:from>
    <xdr:to>
      <xdr:col>20</xdr:col>
      <xdr:colOff>839562</xdr:colOff>
      <xdr:row>23</xdr:row>
      <xdr:rowOff>2620611</xdr:rowOff>
    </xdr:to>
    <xdr:sp macro="" textlink="">
      <xdr:nvSpPr>
        <xdr:cNvPr id="4" name="PowerPlusWaterMarkObject"/>
        <xdr:cNvSpPr>
          <a:spLocks noChangeArrowheads="1" noChangeShapeType="1" noTextEdit="1"/>
        </xdr:cNvSpPr>
      </xdr:nvSpPr>
      <xdr:spPr bwMode="auto">
        <a:xfrm>
          <a:off x="21689786" y="31160357"/>
          <a:ext cx="3424919" cy="497897"/>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s-CO" sz="1800" b="1" spc="0">
              <a:ln>
                <a:noFill/>
              </a:ln>
              <a:solidFill>
                <a:srgbClr val="272727">
                  <a:alpha val="30000"/>
                </a:srgbClr>
              </a:solidFill>
              <a:latin typeface="Arial" panose="020B0604020202020204" pitchFamily="34" charset="0"/>
              <a:cs typeface="Arial" panose="020B0604020202020204" pitchFamily="34" charset="0"/>
            </a:rPr>
            <a:t>COPIA CONTROLADA</a:t>
          </a:r>
        </a:p>
      </xdr:txBody>
    </xdr:sp>
    <xdr:clientData/>
  </xdr:twoCellAnchor>
  <xdr:oneCellAnchor>
    <xdr:from>
      <xdr:col>6</xdr:col>
      <xdr:colOff>51955</xdr:colOff>
      <xdr:row>8</xdr:row>
      <xdr:rowOff>554183</xdr:rowOff>
    </xdr:from>
    <xdr:ext cx="11105823" cy="2440476"/>
    <xdr:sp macro="" textlink="">
      <xdr:nvSpPr>
        <xdr:cNvPr id="15" name="Rectángulo 14"/>
        <xdr:cNvSpPr/>
      </xdr:nvSpPr>
      <xdr:spPr>
        <a:xfrm rot="19983748">
          <a:off x="5957455" y="762000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6</xdr:col>
      <xdr:colOff>309562</xdr:colOff>
      <xdr:row>19</xdr:row>
      <xdr:rowOff>23812</xdr:rowOff>
    </xdr:from>
    <xdr:ext cx="11105823" cy="2440476"/>
    <xdr:sp macro="" textlink="">
      <xdr:nvSpPr>
        <xdr:cNvPr id="16" name="Rectángulo 15"/>
        <xdr:cNvSpPr/>
      </xdr:nvSpPr>
      <xdr:spPr>
        <a:xfrm rot="19983748">
          <a:off x="6191250" y="23026687"/>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6</xdr:col>
      <xdr:colOff>904874</xdr:colOff>
      <xdr:row>26</xdr:row>
      <xdr:rowOff>1666873</xdr:rowOff>
    </xdr:from>
    <xdr:ext cx="11105823" cy="2440476"/>
    <xdr:sp macro="" textlink="">
      <xdr:nvSpPr>
        <xdr:cNvPr id="17" name="Rectángulo 16"/>
        <xdr:cNvSpPr/>
      </xdr:nvSpPr>
      <xdr:spPr>
        <a:xfrm rot="19983748">
          <a:off x="6786562" y="3793331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6</xdr:col>
      <xdr:colOff>666750</xdr:colOff>
      <xdr:row>37</xdr:row>
      <xdr:rowOff>190501</xdr:rowOff>
    </xdr:from>
    <xdr:ext cx="11105823" cy="2440476"/>
    <xdr:sp macro="" textlink="">
      <xdr:nvSpPr>
        <xdr:cNvPr id="18" name="Rectángulo 17"/>
        <xdr:cNvSpPr/>
      </xdr:nvSpPr>
      <xdr:spPr>
        <a:xfrm rot="19983748">
          <a:off x="6548438" y="53673376"/>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142874</xdr:colOff>
      <xdr:row>47</xdr:row>
      <xdr:rowOff>952499</xdr:rowOff>
    </xdr:from>
    <xdr:ext cx="11105823" cy="2440476"/>
    <xdr:sp macro="" textlink="">
      <xdr:nvSpPr>
        <xdr:cNvPr id="20" name="Rectángulo 19"/>
        <xdr:cNvSpPr/>
      </xdr:nvSpPr>
      <xdr:spPr>
        <a:xfrm rot="19983748">
          <a:off x="7048499" y="68913374"/>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261937</xdr:colOff>
      <xdr:row>57</xdr:row>
      <xdr:rowOff>1571624</xdr:rowOff>
    </xdr:from>
    <xdr:ext cx="11105823" cy="2440476"/>
    <xdr:sp macro="" textlink="">
      <xdr:nvSpPr>
        <xdr:cNvPr id="21" name="Rectángulo 20"/>
        <xdr:cNvSpPr/>
      </xdr:nvSpPr>
      <xdr:spPr>
        <a:xfrm rot="19983748">
          <a:off x="7167562" y="83796187"/>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357187</xdr:colOff>
      <xdr:row>64</xdr:row>
      <xdr:rowOff>166687</xdr:rowOff>
    </xdr:from>
    <xdr:ext cx="11105823" cy="2440476"/>
    <xdr:sp macro="" textlink="">
      <xdr:nvSpPr>
        <xdr:cNvPr id="22" name="Rectángulo 21"/>
        <xdr:cNvSpPr/>
      </xdr:nvSpPr>
      <xdr:spPr>
        <a:xfrm rot="19983748">
          <a:off x="7262812" y="98321812"/>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190500</xdr:colOff>
      <xdr:row>74</xdr:row>
      <xdr:rowOff>2119313</xdr:rowOff>
    </xdr:from>
    <xdr:ext cx="11105823" cy="2440476"/>
    <xdr:sp macro="" textlink="">
      <xdr:nvSpPr>
        <xdr:cNvPr id="23" name="Rectángulo 22"/>
        <xdr:cNvSpPr/>
      </xdr:nvSpPr>
      <xdr:spPr>
        <a:xfrm rot="19983748">
          <a:off x="7096125" y="112990313"/>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166689</xdr:colOff>
      <xdr:row>83</xdr:row>
      <xdr:rowOff>2143124</xdr:rowOff>
    </xdr:from>
    <xdr:ext cx="11105823" cy="2440476"/>
    <xdr:sp macro="" textlink="">
      <xdr:nvSpPr>
        <xdr:cNvPr id="24" name="Rectángulo 23"/>
        <xdr:cNvSpPr/>
      </xdr:nvSpPr>
      <xdr:spPr>
        <a:xfrm rot="19983748">
          <a:off x="7072314" y="127992187"/>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6</xdr:col>
      <xdr:colOff>833437</xdr:colOff>
      <xdr:row>94</xdr:row>
      <xdr:rowOff>2143126</xdr:rowOff>
    </xdr:from>
    <xdr:ext cx="11105823" cy="2440476"/>
    <xdr:sp macro="" textlink="">
      <xdr:nvSpPr>
        <xdr:cNvPr id="25" name="Rectángulo 24"/>
        <xdr:cNvSpPr/>
      </xdr:nvSpPr>
      <xdr:spPr>
        <a:xfrm rot="19983748">
          <a:off x="6715125" y="142994064"/>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6</xdr:col>
      <xdr:colOff>738187</xdr:colOff>
      <xdr:row>100</xdr:row>
      <xdr:rowOff>1905000</xdr:rowOff>
    </xdr:from>
    <xdr:ext cx="11105823" cy="2440476"/>
    <xdr:sp macro="" textlink="">
      <xdr:nvSpPr>
        <xdr:cNvPr id="26" name="Rectángulo 25"/>
        <xdr:cNvSpPr/>
      </xdr:nvSpPr>
      <xdr:spPr>
        <a:xfrm rot="19983748">
          <a:off x="6619875" y="1571625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6</xdr:col>
      <xdr:colOff>833437</xdr:colOff>
      <xdr:row>108</xdr:row>
      <xdr:rowOff>2286000</xdr:rowOff>
    </xdr:from>
    <xdr:ext cx="11105823" cy="2440476"/>
    <xdr:sp macro="" textlink="">
      <xdr:nvSpPr>
        <xdr:cNvPr id="27" name="Rectángulo 26"/>
        <xdr:cNvSpPr/>
      </xdr:nvSpPr>
      <xdr:spPr>
        <a:xfrm rot="19983748">
          <a:off x="6715125" y="1682115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C113"/>
  <sheetViews>
    <sheetView showGridLines="0" tabSelected="1" zoomScale="70" zoomScaleNormal="70" zoomScaleSheetLayoutView="40" workbookViewId="0">
      <pane ySplit="6" topLeftCell="A7" activePane="bottomLeft" state="frozen"/>
      <selection pane="bottomLeft" activeCell="Q7" sqref="Q7"/>
    </sheetView>
  </sheetViews>
  <sheetFormatPr baseColWidth="10" defaultColWidth="9.140625" defaultRowHeight="12.75" x14ac:dyDescent="0.2"/>
  <cols>
    <col min="1" max="1" width="8" style="11" customWidth="1"/>
    <col min="2" max="2" width="18" customWidth="1"/>
    <col min="3" max="3" width="14" style="11" customWidth="1"/>
    <col min="4" max="4" width="14.140625" customWidth="1"/>
    <col min="5" max="5" width="14.42578125" style="45" customWidth="1"/>
    <col min="6" max="6" width="20" style="46" customWidth="1"/>
    <col min="7" max="7" width="15.42578125" style="2" customWidth="1"/>
    <col min="8" max="8" width="18.7109375" style="2" customWidth="1"/>
    <col min="9" max="9" width="17.5703125" style="47" customWidth="1"/>
    <col min="10" max="10" width="16.5703125" style="41" customWidth="1"/>
    <col min="11" max="11" width="22.140625" style="41" customWidth="1"/>
    <col min="12" max="12" width="13.7109375" style="42" customWidth="1"/>
    <col min="13" max="13" width="11.7109375" style="42" customWidth="1"/>
    <col min="14" max="14" width="9.140625" style="11" customWidth="1"/>
    <col min="15" max="15" width="15.28515625" style="42" customWidth="1"/>
    <col min="16" max="16" width="16" customWidth="1"/>
    <col min="17" max="17" width="31.28515625" customWidth="1"/>
    <col min="18" max="18" width="52.5703125" customWidth="1"/>
    <col min="19" max="19" width="18" customWidth="1"/>
    <col min="20" max="20" width="17.28515625" customWidth="1"/>
    <col min="21" max="21" width="13.140625" customWidth="1"/>
    <col min="22" max="254" width="11.42578125" customWidth="1"/>
  </cols>
  <sheetData>
    <row r="1" spans="1:237" ht="22.5" customHeight="1" x14ac:dyDescent="0.2">
      <c r="A1" s="36"/>
      <c r="B1" s="28"/>
      <c r="C1" s="174" t="s">
        <v>450</v>
      </c>
      <c r="D1" s="174"/>
      <c r="E1" s="174"/>
      <c r="F1" s="174"/>
      <c r="G1" s="174"/>
      <c r="H1" s="174"/>
      <c r="I1" s="174"/>
      <c r="J1" s="174"/>
      <c r="K1" s="174"/>
      <c r="L1" s="174"/>
      <c r="M1" s="174"/>
      <c r="N1" s="174"/>
      <c r="O1" s="174"/>
      <c r="P1" s="174"/>
      <c r="Q1" s="174"/>
      <c r="R1" s="174"/>
      <c r="S1" s="28"/>
      <c r="T1" s="28"/>
      <c r="U1" s="29"/>
    </row>
    <row r="2" spans="1:237" ht="18" customHeight="1" x14ac:dyDescent="0.2">
      <c r="A2" s="37"/>
      <c r="B2" s="30"/>
      <c r="C2" s="175"/>
      <c r="D2" s="175"/>
      <c r="E2" s="175"/>
      <c r="F2" s="175"/>
      <c r="G2" s="175"/>
      <c r="H2" s="175"/>
      <c r="I2" s="175"/>
      <c r="J2" s="175"/>
      <c r="K2" s="175"/>
      <c r="L2" s="175"/>
      <c r="M2" s="175"/>
      <c r="N2" s="175"/>
      <c r="O2" s="175"/>
      <c r="P2" s="175"/>
      <c r="Q2" s="175"/>
      <c r="R2" s="175"/>
      <c r="S2" s="30"/>
      <c r="T2" s="30"/>
      <c r="U2" s="31"/>
    </row>
    <row r="3" spans="1:237" ht="23.25" customHeight="1" x14ac:dyDescent="0.2">
      <c r="A3" s="37"/>
      <c r="B3" s="30"/>
      <c r="C3" s="175"/>
      <c r="D3" s="175"/>
      <c r="E3" s="175"/>
      <c r="F3" s="175"/>
      <c r="G3" s="175"/>
      <c r="H3" s="175"/>
      <c r="I3" s="175"/>
      <c r="J3" s="175"/>
      <c r="K3" s="175"/>
      <c r="L3" s="175"/>
      <c r="M3" s="175"/>
      <c r="N3" s="175"/>
      <c r="O3" s="175"/>
      <c r="P3" s="175"/>
      <c r="Q3" s="175"/>
      <c r="R3" s="175"/>
      <c r="S3" s="30"/>
      <c r="T3" s="30"/>
      <c r="U3" s="31"/>
    </row>
    <row r="4" spans="1:237" ht="24.75" customHeight="1" x14ac:dyDescent="0.2">
      <c r="A4" s="37"/>
      <c r="B4" s="30"/>
      <c r="C4" s="175"/>
      <c r="D4" s="175"/>
      <c r="E4" s="175"/>
      <c r="F4" s="175"/>
      <c r="G4" s="175"/>
      <c r="H4" s="175"/>
      <c r="I4" s="175"/>
      <c r="J4" s="175"/>
      <c r="K4" s="175"/>
      <c r="L4" s="175"/>
      <c r="M4" s="175"/>
      <c r="N4" s="175"/>
      <c r="O4" s="175"/>
      <c r="P4" s="175"/>
      <c r="Q4" s="175"/>
      <c r="R4" s="175"/>
      <c r="S4" s="30"/>
      <c r="T4" s="30"/>
      <c r="U4" s="31"/>
    </row>
    <row r="5" spans="1:237" ht="16.5" customHeight="1" thickBot="1" x14ac:dyDescent="0.3">
      <c r="A5" s="38"/>
      <c r="B5" s="40"/>
      <c r="C5" s="176" t="s">
        <v>408</v>
      </c>
      <c r="D5" s="176"/>
      <c r="E5" s="176"/>
      <c r="F5" s="176"/>
      <c r="G5" s="176"/>
      <c r="H5" s="176"/>
      <c r="I5" s="176"/>
      <c r="J5" s="176"/>
      <c r="K5" s="176"/>
      <c r="L5" s="176"/>
      <c r="M5" s="176"/>
      <c r="N5" s="177"/>
      <c r="O5" s="176"/>
      <c r="P5" s="176"/>
      <c r="Q5" s="176"/>
      <c r="R5" s="176"/>
      <c r="S5" s="40"/>
      <c r="T5" s="40"/>
      <c r="U5" s="39"/>
    </row>
    <row r="6" spans="1:237" ht="103.5" customHeight="1" x14ac:dyDescent="0.25">
      <c r="A6" s="173" t="s">
        <v>147</v>
      </c>
      <c r="B6" s="142" t="s">
        <v>30</v>
      </c>
      <c r="C6" s="142" t="s">
        <v>1</v>
      </c>
      <c r="D6" s="143" t="s">
        <v>2</v>
      </c>
      <c r="E6" s="143" t="s">
        <v>3</v>
      </c>
      <c r="F6" s="144" t="s">
        <v>4</v>
      </c>
      <c r="G6" s="145" t="s">
        <v>5</v>
      </c>
      <c r="H6" s="145" t="s">
        <v>6</v>
      </c>
      <c r="I6" s="146" t="s">
        <v>7</v>
      </c>
      <c r="J6" s="147" t="s">
        <v>257</v>
      </c>
      <c r="K6" s="148" t="s">
        <v>8</v>
      </c>
      <c r="L6" s="149" t="s">
        <v>9</v>
      </c>
      <c r="M6" s="149" t="s">
        <v>10</v>
      </c>
      <c r="N6" s="150" t="s">
        <v>11</v>
      </c>
      <c r="O6" s="149" t="s">
        <v>12</v>
      </c>
      <c r="P6" s="149" t="s">
        <v>13</v>
      </c>
      <c r="Q6" s="151" t="s">
        <v>14</v>
      </c>
      <c r="R6" s="151" t="s">
        <v>15</v>
      </c>
      <c r="S6" s="152" t="s">
        <v>248</v>
      </c>
      <c r="T6" s="152" t="s">
        <v>426</v>
      </c>
      <c r="U6" s="152" t="s">
        <v>249</v>
      </c>
      <c r="V6" s="5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row>
    <row r="7" spans="1:237" s="4" customFormat="1" ht="163.5" customHeight="1" x14ac:dyDescent="0.2">
      <c r="A7" s="20">
        <v>1</v>
      </c>
      <c r="B7" s="15" t="s">
        <v>0</v>
      </c>
      <c r="C7" s="21" t="s">
        <v>16</v>
      </c>
      <c r="D7" s="22" t="s">
        <v>218</v>
      </c>
      <c r="E7" s="96" t="s">
        <v>17</v>
      </c>
      <c r="F7" s="23" t="s">
        <v>18</v>
      </c>
      <c r="G7" s="13" t="s">
        <v>224</v>
      </c>
      <c r="H7" s="9" t="s">
        <v>19</v>
      </c>
      <c r="I7" s="25">
        <v>30000000</v>
      </c>
      <c r="J7" s="25"/>
      <c r="K7" s="159">
        <v>42493</v>
      </c>
      <c r="L7" s="160">
        <v>42595</v>
      </c>
      <c r="M7" s="160">
        <v>42600</v>
      </c>
      <c r="N7" s="5">
        <v>120</v>
      </c>
      <c r="O7" s="160">
        <v>42720</v>
      </c>
      <c r="P7" s="56" t="s">
        <v>20</v>
      </c>
      <c r="Q7" s="24" t="s">
        <v>21</v>
      </c>
      <c r="R7" s="10" t="s">
        <v>22</v>
      </c>
      <c r="S7" s="62" t="s">
        <v>309</v>
      </c>
      <c r="T7" s="43"/>
      <c r="U7" s="4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row>
    <row r="8" spans="1:237" s="4" customFormat="1" ht="184.5" customHeight="1" x14ac:dyDescent="0.2">
      <c r="A8" s="20">
        <v>2</v>
      </c>
      <c r="B8" s="15" t="s">
        <v>0</v>
      </c>
      <c r="C8" s="68" t="s">
        <v>23</v>
      </c>
      <c r="D8" s="9" t="s">
        <v>24</v>
      </c>
      <c r="E8" s="97" t="s">
        <v>25</v>
      </c>
      <c r="F8" s="13" t="s">
        <v>26</v>
      </c>
      <c r="G8" s="56" t="s">
        <v>27</v>
      </c>
      <c r="H8" s="9" t="s">
        <v>28</v>
      </c>
      <c r="I8" s="65">
        <v>64000000</v>
      </c>
      <c r="J8" s="65"/>
      <c r="K8" s="160">
        <v>42500</v>
      </c>
      <c r="L8" s="160">
        <v>42609</v>
      </c>
      <c r="M8" s="160">
        <v>42614</v>
      </c>
      <c r="N8" s="79">
        <v>240</v>
      </c>
      <c r="O8" s="160">
        <v>42854</v>
      </c>
      <c r="P8" s="54" t="s">
        <v>447</v>
      </c>
      <c r="Q8" s="9" t="s">
        <v>259</v>
      </c>
      <c r="R8" s="10" t="s">
        <v>29</v>
      </c>
      <c r="S8" s="62" t="s">
        <v>309</v>
      </c>
      <c r="T8" s="43"/>
      <c r="U8" s="4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row>
    <row r="9" spans="1:237" s="4" customFormat="1" ht="122.25" customHeight="1" x14ac:dyDescent="0.2">
      <c r="A9" s="20">
        <v>3</v>
      </c>
      <c r="B9" s="15" t="s">
        <v>92</v>
      </c>
      <c r="C9" s="21">
        <v>31201</v>
      </c>
      <c r="D9" s="22" t="s">
        <v>126</v>
      </c>
      <c r="E9" s="96">
        <v>3120101</v>
      </c>
      <c r="F9" s="23" t="s">
        <v>226</v>
      </c>
      <c r="G9" s="13" t="s">
        <v>27</v>
      </c>
      <c r="H9" s="9" t="s">
        <v>19</v>
      </c>
      <c r="I9" s="25">
        <v>95000000</v>
      </c>
      <c r="J9" s="25"/>
      <c r="K9" s="159">
        <v>42422</v>
      </c>
      <c r="L9" s="160">
        <v>42480</v>
      </c>
      <c r="M9" s="160">
        <v>42488</v>
      </c>
      <c r="N9" s="5">
        <v>240</v>
      </c>
      <c r="O9" s="160">
        <v>42732</v>
      </c>
      <c r="P9" s="56" t="s">
        <v>31</v>
      </c>
      <c r="Q9" s="24" t="s">
        <v>321</v>
      </c>
      <c r="R9" s="10" t="s">
        <v>322</v>
      </c>
      <c r="S9" s="62" t="s">
        <v>301</v>
      </c>
      <c r="T9" s="62" t="s">
        <v>320</v>
      </c>
      <c r="U9" s="75" t="s">
        <v>270</v>
      </c>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row>
    <row r="10" spans="1:237" s="4" customFormat="1" ht="105.75" customHeight="1" x14ac:dyDescent="0.2">
      <c r="A10" s="20">
        <v>4</v>
      </c>
      <c r="B10" s="15" t="s">
        <v>92</v>
      </c>
      <c r="C10" s="21" t="s">
        <v>16</v>
      </c>
      <c r="D10" s="22" t="s">
        <v>218</v>
      </c>
      <c r="E10" s="96">
        <v>3120210</v>
      </c>
      <c r="F10" s="23" t="s">
        <v>32</v>
      </c>
      <c r="G10" s="13" t="s">
        <v>443</v>
      </c>
      <c r="H10" s="9" t="s">
        <v>34</v>
      </c>
      <c r="I10" s="25">
        <v>40000000</v>
      </c>
      <c r="J10" s="25"/>
      <c r="K10" s="159">
        <v>42459</v>
      </c>
      <c r="L10" s="160">
        <v>42519</v>
      </c>
      <c r="M10" s="160">
        <v>42524</v>
      </c>
      <c r="N10" s="5">
        <v>180</v>
      </c>
      <c r="O10" s="160">
        <v>42704</v>
      </c>
      <c r="P10" s="56" t="s">
        <v>35</v>
      </c>
      <c r="Q10" s="24" t="s">
        <v>396</v>
      </c>
      <c r="R10" s="10" t="s">
        <v>36</v>
      </c>
      <c r="S10" s="62" t="s">
        <v>301</v>
      </c>
      <c r="T10" s="122" t="s">
        <v>446</v>
      </c>
      <c r="U10" s="75" t="s">
        <v>270</v>
      </c>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row>
    <row r="11" spans="1:237" s="4" customFormat="1" ht="136.5" customHeight="1" x14ac:dyDescent="0.2">
      <c r="A11" s="20">
        <v>5</v>
      </c>
      <c r="B11" s="15" t="s">
        <v>92</v>
      </c>
      <c r="C11" s="21" t="s">
        <v>16</v>
      </c>
      <c r="D11" s="22" t="s">
        <v>218</v>
      </c>
      <c r="E11" s="96">
        <v>3120210</v>
      </c>
      <c r="F11" s="23" t="s">
        <v>32</v>
      </c>
      <c r="G11" s="13" t="s">
        <v>33</v>
      </c>
      <c r="H11" s="9" t="s">
        <v>34</v>
      </c>
      <c r="I11" s="25">
        <v>15000000</v>
      </c>
      <c r="J11" s="25"/>
      <c r="K11" s="159">
        <v>42459</v>
      </c>
      <c r="L11" s="160">
        <v>42503</v>
      </c>
      <c r="M11" s="160">
        <v>42541</v>
      </c>
      <c r="N11" s="5">
        <v>60</v>
      </c>
      <c r="O11" s="160">
        <v>42601</v>
      </c>
      <c r="P11" s="56" t="s">
        <v>37</v>
      </c>
      <c r="Q11" s="24" t="s">
        <v>258</v>
      </c>
      <c r="R11" s="10" t="s">
        <v>38</v>
      </c>
      <c r="S11" s="62" t="s">
        <v>301</v>
      </c>
      <c r="T11" s="137" t="s">
        <v>393</v>
      </c>
      <c r="U11" s="75" t="s">
        <v>270</v>
      </c>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row>
    <row r="12" spans="1:237" s="4" customFormat="1" ht="115.5" customHeight="1" x14ac:dyDescent="0.2">
      <c r="A12" s="20">
        <v>6</v>
      </c>
      <c r="B12" s="15" t="s">
        <v>92</v>
      </c>
      <c r="C12" s="21" t="s">
        <v>16</v>
      </c>
      <c r="D12" s="22" t="s">
        <v>218</v>
      </c>
      <c r="E12" s="96">
        <v>3120210</v>
      </c>
      <c r="F12" s="23" t="s">
        <v>32</v>
      </c>
      <c r="G12" s="13" t="s">
        <v>83</v>
      </c>
      <c r="H12" s="9" t="s">
        <v>34</v>
      </c>
      <c r="I12" s="25">
        <v>40000000</v>
      </c>
      <c r="J12" s="25"/>
      <c r="K12" s="159">
        <v>42522</v>
      </c>
      <c r="L12" s="160">
        <v>42552</v>
      </c>
      <c r="M12" s="160">
        <v>42557</v>
      </c>
      <c r="N12" s="5">
        <v>180</v>
      </c>
      <c r="O12" s="160">
        <v>42737</v>
      </c>
      <c r="P12" s="56" t="s">
        <v>39</v>
      </c>
      <c r="Q12" s="24" t="s">
        <v>40</v>
      </c>
      <c r="R12" s="10" t="s">
        <v>41</v>
      </c>
      <c r="S12" s="62" t="s">
        <v>301</v>
      </c>
      <c r="T12" s="43"/>
      <c r="U12" s="4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row>
    <row r="13" spans="1:237" s="4" customFormat="1" ht="95.25" customHeight="1" x14ac:dyDescent="0.2">
      <c r="A13" s="20">
        <v>7</v>
      </c>
      <c r="B13" s="15" t="s">
        <v>92</v>
      </c>
      <c r="C13" s="21" t="s">
        <v>16</v>
      </c>
      <c r="D13" s="22" t="s">
        <v>218</v>
      </c>
      <c r="E13" s="96">
        <v>3120210</v>
      </c>
      <c r="F13" s="23" t="s">
        <v>32</v>
      </c>
      <c r="G13" s="13" t="s">
        <v>83</v>
      </c>
      <c r="H13" s="9" t="s">
        <v>34</v>
      </c>
      <c r="I13" s="25">
        <v>7000000</v>
      </c>
      <c r="J13" s="25"/>
      <c r="K13" s="159">
        <v>42522</v>
      </c>
      <c r="L13" s="160">
        <v>42552</v>
      </c>
      <c r="M13" s="160">
        <v>42557</v>
      </c>
      <c r="N13" s="5">
        <v>150</v>
      </c>
      <c r="O13" s="160">
        <v>42707</v>
      </c>
      <c r="P13" s="56" t="s">
        <v>42</v>
      </c>
      <c r="Q13" s="24" t="s">
        <v>43</v>
      </c>
      <c r="R13" s="10" t="s">
        <v>44</v>
      </c>
      <c r="S13" s="62" t="s">
        <v>301</v>
      </c>
      <c r="T13" s="43"/>
      <c r="U13" s="4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row>
    <row r="14" spans="1:237" s="4" customFormat="1" ht="93.75" customHeight="1" x14ac:dyDescent="0.2">
      <c r="A14" s="20">
        <v>8</v>
      </c>
      <c r="B14" s="15" t="s">
        <v>92</v>
      </c>
      <c r="C14" s="21" t="s">
        <v>16</v>
      </c>
      <c r="D14" s="22" t="s">
        <v>218</v>
      </c>
      <c r="E14" s="96">
        <v>3120210</v>
      </c>
      <c r="F14" s="23" t="s">
        <v>32</v>
      </c>
      <c r="G14" s="13" t="s">
        <v>83</v>
      </c>
      <c r="H14" s="9" t="s">
        <v>34</v>
      </c>
      <c r="I14" s="25">
        <v>7000000</v>
      </c>
      <c r="J14" s="25"/>
      <c r="K14" s="159">
        <v>42522</v>
      </c>
      <c r="L14" s="160">
        <v>42552</v>
      </c>
      <c r="M14" s="160">
        <v>42557</v>
      </c>
      <c r="N14" s="5">
        <v>150</v>
      </c>
      <c r="O14" s="160">
        <v>42707</v>
      </c>
      <c r="P14" s="56" t="s">
        <v>45</v>
      </c>
      <c r="Q14" s="24" t="s">
        <v>46</v>
      </c>
      <c r="R14" s="10" t="s">
        <v>436</v>
      </c>
      <c r="S14" s="62" t="s">
        <v>301</v>
      </c>
      <c r="T14" s="43"/>
      <c r="U14" s="4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row>
    <row r="15" spans="1:237" s="4" customFormat="1" ht="51" customHeight="1" x14ac:dyDescent="0.2">
      <c r="A15" s="20">
        <v>9</v>
      </c>
      <c r="B15" s="15" t="s">
        <v>92</v>
      </c>
      <c r="C15" s="21" t="s">
        <v>16</v>
      </c>
      <c r="D15" s="22" t="s">
        <v>218</v>
      </c>
      <c r="E15" s="96">
        <v>3120210</v>
      </c>
      <c r="F15" s="23" t="s">
        <v>32</v>
      </c>
      <c r="G15" s="13" t="s">
        <v>33</v>
      </c>
      <c r="H15" s="9" t="s">
        <v>34</v>
      </c>
      <c r="I15" s="25">
        <v>30000000</v>
      </c>
      <c r="J15" s="25"/>
      <c r="K15" s="159">
        <v>42536</v>
      </c>
      <c r="L15" s="160">
        <v>42618</v>
      </c>
      <c r="M15" s="160">
        <v>42618</v>
      </c>
      <c r="N15" s="5">
        <v>8</v>
      </c>
      <c r="O15" s="160">
        <v>42626</v>
      </c>
      <c r="P15" s="56" t="s">
        <v>47</v>
      </c>
      <c r="Q15" s="24" t="s">
        <v>48</v>
      </c>
      <c r="R15" s="10" t="s">
        <v>49</v>
      </c>
      <c r="S15" s="62" t="s">
        <v>301</v>
      </c>
      <c r="T15" s="43"/>
      <c r="U15" s="4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row>
    <row r="16" spans="1:237" s="4" customFormat="1" ht="89.25" customHeight="1" x14ac:dyDescent="0.2">
      <c r="A16" s="20">
        <v>10</v>
      </c>
      <c r="B16" s="15" t="s">
        <v>92</v>
      </c>
      <c r="C16" s="21" t="s">
        <v>16</v>
      </c>
      <c r="D16" s="22" t="s">
        <v>218</v>
      </c>
      <c r="E16" s="96">
        <v>3120210</v>
      </c>
      <c r="F16" s="23" t="s">
        <v>32</v>
      </c>
      <c r="G16" s="13" t="s">
        <v>33</v>
      </c>
      <c r="H16" s="9" t="s">
        <v>34</v>
      </c>
      <c r="I16" s="25">
        <v>15000000</v>
      </c>
      <c r="J16" s="25"/>
      <c r="K16" s="159">
        <v>42459</v>
      </c>
      <c r="L16" s="160">
        <v>42519</v>
      </c>
      <c r="M16" s="160">
        <v>42524</v>
      </c>
      <c r="N16" s="5">
        <v>180</v>
      </c>
      <c r="O16" s="160">
        <v>42704</v>
      </c>
      <c r="P16" s="56" t="s">
        <v>50</v>
      </c>
      <c r="Q16" s="24" t="s">
        <v>394</v>
      </c>
      <c r="R16" s="10" t="s">
        <v>51</v>
      </c>
      <c r="S16" s="62" t="s">
        <v>301</v>
      </c>
      <c r="T16" s="62" t="s">
        <v>395</v>
      </c>
      <c r="U16" s="75" t="s">
        <v>270</v>
      </c>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row>
    <row r="17" spans="1:237" s="4" customFormat="1" ht="127.5" customHeight="1" x14ac:dyDescent="0.2">
      <c r="A17" s="20">
        <v>11</v>
      </c>
      <c r="B17" s="15" t="s">
        <v>92</v>
      </c>
      <c r="C17" s="21" t="s">
        <v>16</v>
      </c>
      <c r="D17" s="22" t="s">
        <v>218</v>
      </c>
      <c r="E17" s="96" t="s">
        <v>324</v>
      </c>
      <c r="F17" s="23" t="s">
        <v>32</v>
      </c>
      <c r="G17" s="13" t="s">
        <v>224</v>
      </c>
      <c r="H17" s="9" t="s">
        <v>34</v>
      </c>
      <c r="I17" s="25">
        <v>159596059</v>
      </c>
      <c r="J17" s="25"/>
      <c r="K17" s="159">
        <v>42408</v>
      </c>
      <c r="L17" s="160">
        <v>42485</v>
      </c>
      <c r="M17" s="160">
        <v>42485</v>
      </c>
      <c r="N17" s="5">
        <v>240</v>
      </c>
      <c r="O17" s="160">
        <v>42725</v>
      </c>
      <c r="P17" s="56" t="s">
        <v>52</v>
      </c>
      <c r="Q17" s="140" t="s">
        <v>313</v>
      </c>
      <c r="R17" s="10" t="s">
        <v>314</v>
      </c>
      <c r="S17" s="62" t="s">
        <v>301</v>
      </c>
      <c r="T17" s="62" t="s">
        <v>269</v>
      </c>
      <c r="U17" s="75" t="s">
        <v>419</v>
      </c>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row>
    <row r="18" spans="1:237" s="4" customFormat="1" ht="178.5" customHeight="1" x14ac:dyDescent="0.2">
      <c r="A18" s="20">
        <v>12</v>
      </c>
      <c r="B18" s="15" t="s">
        <v>92</v>
      </c>
      <c r="C18" s="21" t="s">
        <v>16</v>
      </c>
      <c r="D18" s="22" t="s">
        <v>218</v>
      </c>
      <c r="E18" s="96">
        <v>3120210</v>
      </c>
      <c r="F18" s="23" t="s">
        <v>32</v>
      </c>
      <c r="G18" s="13" t="s">
        <v>224</v>
      </c>
      <c r="H18" s="9" t="s">
        <v>28</v>
      </c>
      <c r="I18" s="25">
        <v>58288000</v>
      </c>
      <c r="J18" s="25"/>
      <c r="K18" s="159">
        <v>42602</v>
      </c>
      <c r="L18" s="160">
        <v>42668</v>
      </c>
      <c r="M18" s="160">
        <v>42668</v>
      </c>
      <c r="N18" s="5">
        <v>30</v>
      </c>
      <c r="O18" s="160">
        <v>42699</v>
      </c>
      <c r="P18" s="56" t="s">
        <v>53</v>
      </c>
      <c r="Q18" s="24" t="s">
        <v>54</v>
      </c>
      <c r="R18" s="10" t="s">
        <v>55</v>
      </c>
      <c r="S18" s="62" t="s">
        <v>301</v>
      </c>
      <c r="T18" s="43"/>
      <c r="U18" s="4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row>
    <row r="19" spans="1:237" s="4" customFormat="1" ht="140.25" customHeight="1" x14ac:dyDescent="0.2">
      <c r="A19" s="20">
        <v>13</v>
      </c>
      <c r="B19" s="15" t="s">
        <v>92</v>
      </c>
      <c r="C19" s="21" t="s">
        <v>16</v>
      </c>
      <c r="D19" s="22" t="s">
        <v>218</v>
      </c>
      <c r="E19" s="96">
        <v>3120210</v>
      </c>
      <c r="F19" s="23" t="s">
        <v>32</v>
      </c>
      <c r="G19" s="13" t="s">
        <v>224</v>
      </c>
      <c r="H19" s="9" t="s">
        <v>56</v>
      </c>
      <c r="I19" s="25">
        <v>34600000</v>
      </c>
      <c r="J19" s="25"/>
      <c r="K19" s="159">
        <v>42602</v>
      </c>
      <c r="L19" s="160">
        <v>42668</v>
      </c>
      <c r="M19" s="160">
        <v>42668</v>
      </c>
      <c r="N19" s="5">
        <v>30</v>
      </c>
      <c r="O19" s="160">
        <v>42699</v>
      </c>
      <c r="P19" s="56" t="s">
        <v>57</v>
      </c>
      <c r="Q19" s="24" t="s">
        <v>58</v>
      </c>
      <c r="R19" s="10" t="s">
        <v>59</v>
      </c>
      <c r="S19" s="62" t="s">
        <v>301</v>
      </c>
      <c r="T19" s="43"/>
      <c r="U19" s="4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row>
    <row r="20" spans="1:237" s="4" customFormat="1" ht="76.5" customHeight="1" x14ac:dyDescent="0.2">
      <c r="A20" s="20">
        <v>14</v>
      </c>
      <c r="B20" s="15" t="s">
        <v>92</v>
      </c>
      <c r="C20" s="21" t="s">
        <v>16</v>
      </c>
      <c r="D20" s="22" t="s">
        <v>218</v>
      </c>
      <c r="E20" s="96">
        <v>3120210</v>
      </c>
      <c r="F20" s="23" t="s">
        <v>32</v>
      </c>
      <c r="G20" s="13" t="s">
        <v>224</v>
      </c>
      <c r="H20" s="9" t="s">
        <v>60</v>
      </c>
      <c r="I20" s="25">
        <v>85000000</v>
      </c>
      <c r="J20" s="25"/>
      <c r="K20" s="159">
        <v>42607</v>
      </c>
      <c r="L20" s="160">
        <v>42693</v>
      </c>
      <c r="M20" s="160">
        <v>42715</v>
      </c>
      <c r="N20" s="5">
        <v>3</v>
      </c>
      <c r="O20" s="160">
        <v>42718</v>
      </c>
      <c r="P20" s="56" t="s">
        <v>61</v>
      </c>
      <c r="Q20" s="24" t="s">
        <v>62</v>
      </c>
      <c r="R20" s="10" t="s">
        <v>63</v>
      </c>
      <c r="S20" s="62" t="s">
        <v>301</v>
      </c>
      <c r="T20" s="43"/>
      <c r="U20" s="4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row>
    <row r="21" spans="1:237" s="110" customFormat="1" ht="84.75" customHeight="1" x14ac:dyDescent="0.2">
      <c r="A21" s="20">
        <v>15</v>
      </c>
      <c r="B21" s="15" t="s">
        <v>92</v>
      </c>
      <c r="C21" s="21" t="s">
        <v>16</v>
      </c>
      <c r="D21" s="22" t="s">
        <v>218</v>
      </c>
      <c r="E21" s="96">
        <v>3120212</v>
      </c>
      <c r="F21" s="23" t="s">
        <v>64</v>
      </c>
      <c r="G21" s="13" t="s">
        <v>33</v>
      </c>
      <c r="H21" s="9" t="s">
        <v>65</v>
      </c>
      <c r="I21" s="25">
        <v>8000000</v>
      </c>
      <c r="J21" s="25"/>
      <c r="K21" s="159">
        <v>42597</v>
      </c>
      <c r="L21" s="160">
        <v>42628</v>
      </c>
      <c r="M21" s="160">
        <v>42633</v>
      </c>
      <c r="N21" s="5">
        <v>15</v>
      </c>
      <c r="O21" s="160">
        <v>42643</v>
      </c>
      <c r="P21" s="56" t="s">
        <v>66</v>
      </c>
      <c r="Q21" s="24" t="s">
        <v>67</v>
      </c>
      <c r="R21" s="10" t="s">
        <v>68</v>
      </c>
      <c r="S21" s="62" t="s">
        <v>301</v>
      </c>
      <c r="T21" s="108"/>
      <c r="U21" s="108"/>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row>
    <row r="22" spans="1:237" s="4" customFormat="1" ht="89.25" customHeight="1" x14ac:dyDescent="0.2">
      <c r="A22" s="20">
        <v>16</v>
      </c>
      <c r="B22" s="15" t="s">
        <v>92</v>
      </c>
      <c r="C22" s="21" t="s">
        <v>16</v>
      </c>
      <c r="D22" s="22" t="s">
        <v>218</v>
      </c>
      <c r="E22" s="96">
        <v>3120212</v>
      </c>
      <c r="F22" s="23" t="s">
        <v>64</v>
      </c>
      <c r="G22" s="13" t="s">
        <v>33</v>
      </c>
      <c r="H22" s="9" t="s">
        <v>65</v>
      </c>
      <c r="I22" s="25">
        <v>10000000</v>
      </c>
      <c r="J22" s="25"/>
      <c r="K22" s="159">
        <v>42459</v>
      </c>
      <c r="L22" s="160">
        <v>42519</v>
      </c>
      <c r="M22" s="160">
        <v>42524</v>
      </c>
      <c r="N22" s="5">
        <v>30</v>
      </c>
      <c r="O22" s="160">
        <v>42554</v>
      </c>
      <c r="P22" s="56" t="s">
        <v>69</v>
      </c>
      <c r="Q22" s="24" t="s">
        <v>399</v>
      </c>
      <c r="R22" s="10" t="s">
        <v>70</v>
      </c>
      <c r="S22" s="62" t="s">
        <v>301</v>
      </c>
      <c r="T22" s="137" t="s">
        <v>400</v>
      </c>
      <c r="U22" s="75" t="s">
        <v>270</v>
      </c>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row>
    <row r="23" spans="1:237" s="4" customFormat="1" ht="222.75" customHeight="1" x14ac:dyDescent="0.2">
      <c r="A23" s="20">
        <v>17</v>
      </c>
      <c r="B23" s="15" t="s">
        <v>92</v>
      </c>
      <c r="C23" s="21" t="s">
        <v>16</v>
      </c>
      <c r="D23" s="22" t="s">
        <v>218</v>
      </c>
      <c r="E23" s="96">
        <v>3120212</v>
      </c>
      <c r="F23" s="23" t="s">
        <v>64</v>
      </c>
      <c r="G23" s="13" t="s">
        <v>33</v>
      </c>
      <c r="H23" s="9" t="s">
        <v>65</v>
      </c>
      <c r="I23" s="25">
        <v>9000000</v>
      </c>
      <c r="J23" s="25"/>
      <c r="K23" s="159">
        <v>42459</v>
      </c>
      <c r="L23" s="160">
        <v>42490</v>
      </c>
      <c r="M23" s="160">
        <v>42519</v>
      </c>
      <c r="N23" s="5">
        <v>30</v>
      </c>
      <c r="O23" s="160">
        <v>42566</v>
      </c>
      <c r="P23" s="56" t="s">
        <v>71</v>
      </c>
      <c r="Q23" s="24" t="s">
        <v>401</v>
      </c>
      <c r="R23" s="10" t="s">
        <v>72</v>
      </c>
      <c r="S23" s="62" t="s">
        <v>301</v>
      </c>
      <c r="T23" s="137" t="s">
        <v>402</v>
      </c>
      <c r="U23" s="75" t="s">
        <v>270</v>
      </c>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row>
    <row r="24" spans="1:237" s="4" customFormat="1" ht="208.5" customHeight="1" x14ac:dyDescent="0.2">
      <c r="A24" s="20">
        <v>18</v>
      </c>
      <c r="B24" s="15" t="s">
        <v>92</v>
      </c>
      <c r="C24" s="21" t="s">
        <v>16</v>
      </c>
      <c r="D24" s="22" t="s">
        <v>218</v>
      </c>
      <c r="E24" s="96">
        <v>3120212</v>
      </c>
      <c r="F24" s="23" t="s">
        <v>64</v>
      </c>
      <c r="G24" s="13" t="s">
        <v>397</v>
      </c>
      <c r="H24" s="9" t="s">
        <v>73</v>
      </c>
      <c r="I24" s="25">
        <v>31000000</v>
      </c>
      <c r="J24" s="25"/>
      <c r="K24" s="159">
        <v>42459</v>
      </c>
      <c r="L24" s="160">
        <v>42515</v>
      </c>
      <c r="M24" s="160">
        <v>42515</v>
      </c>
      <c r="N24" s="5">
        <v>90</v>
      </c>
      <c r="O24" s="160">
        <v>42606</v>
      </c>
      <c r="P24" s="56" t="s">
        <v>74</v>
      </c>
      <c r="Q24" s="24" t="s">
        <v>431</v>
      </c>
      <c r="R24" s="10" t="s">
        <v>75</v>
      </c>
      <c r="S24" s="62" t="s">
        <v>301</v>
      </c>
      <c r="T24" s="62" t="s">
        <v>398</v>
      </c>
      <c r="U24" s="75" t="s">
        <v>270</v>
      </c>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row>
    <row r="25" spans="1:237" s="4" customFormat="1" ht="135.75" customHeight="1" x14ac:dyDescent="0.2">
      <c r="A25" s="20">
        <v>19</v>
      </c>
      <c r="B25" s="15" t="s">
        <v>92</v>
      </c>
      <c r="C25" s="21" t="s">
        <v>16</v>
      </c>
      <c r="D25" s="22" t="s">
        <v>218</v>
      </c>
      <c r="E25" s="96">
        <v>3120212</v>
      </c>
      <c r="F25" s="23" t="s">
        <v>64</v>
      </c>
      <c r="G25" s="13" t="s">
        <v>33</v>
      </c>
      <c r="H25" s="9" t="s">
        <v>65</v>
      </c>
      <c r="I25" s="25">
        <v>8000000</v>
      </c>
      <c r="J25" s="25"/>
      <c r="K25" s="159">
        <v>42510</v>
      </c>
      <c r="L25" s="160">
        <v>42541</v>
      </c>
      <c r="M25" s="160">
        <v>42570</v>
      </c>
      <c r="N25" s="5">
        <v>30</v>
      </c>
      <c r="O25" s="160">
        <v>42490</v>
      </c>
      <c r="P25" s="56" t="s">
        <v>76</v>
      </c>
      <c r="Q25" s="24" t="s">
        <v>77</v>
      </c>
      <c r="R25" s="10" t="s">
        <v>78</v>
      </c>
      <c r="S25" s="62" t="s">
        <v>301</v>
      </c>
      <c r="T25" s="43"/>
      <c r="U25" s="4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row>
    <row r="26" spans="1:237" s="4" customFormat="1" ht="226.5" customHeight="1" x14ac:dyDescent="0.2">
      <c r="A26" s="20">
        <v>20</v>
      </c>
      <c r="B26" s="15" t="s">
        <v>92</v>
      </c>
      <c r="C26" s="21" t="s">
        <v>16</v>
      </c>
      <c r="D26" s="22" t="s">
        <v>218</v>
      </c>
      <c r="E26" s="96">
        <v>3120212</v>
      </c>
      <c r="F26" s="23" t="s">
        <v>64</v>
      </c>
      <c r="G26" s="13" t="s">
        <v>79</v>
      </c>
      <c r="H26" s="9" t="s">
        <v>28</v>
      </c>
      <c r="I26" s="132">
        <v>31025430</v>
      </c>
      <c r="J26" s="25"/>
      <c r="K26" s="159">
        <v>42461</v>
      </c>
      <c r="L26" s="160">
        <v>42505</v>
      </c>
      <c r="M26" s="160">
        <v>42515</v>
      </c>
      <c r="N26" s="5">
        <v>10</v>
      </c>
      <c r="O26" s="160">
        <v>42526</v>
      </c>
      <c r="P26" s="56" t="s">
        <v>445</v>
      </c>
      <c r="Q26" s="24" t="s">
        <v>432</v>
      </c>
      <c r="R26" s="10" t="s">
        <v>444</v>
      </c>
      <c r="S26" s="62" t="s">
        <v>301</v>
      </c>
      <c r="T26" s="62"/>
      <c r="U26" s="62"/>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row>
    <row r="27" spans="1:237" s="4" customFormat="1" ht="153.75" customHeight="1" x14ac:dyDescent="0.2">
      <c r="A27" s="20">
        <v>21</v>
      </c>
      <c r="B27" s="15" t="s">
        <v>92</v>
      </c>
      <c r="C27" s="21" t="s">
        <v>16</v>
      </c>
      <c r="D27" s="22" t="s">
        <v>218</v>
      </c>
      <c r="E27" s="96">
        <v>3120212</v>
      </c>
      <c r="F27" s="23" t="s">
        <v>64</v>
      </c>
      <c r="G27" s="13" t="s">
        <v>33</v>
      </c>
      <c r="H27" s="9" t="s">
        <v>73</v>
      </c>
      <c r="I27" s="130">
        <v>12261060</v>
      </c>
      <c r="J27" s="130">
        <v>12261060</v>
      </c>
      <c r="K27" s="159">
        <v>42405</v>
      </c>
      <c r="L27" s="160">
        <v>42444</v>
      </c>
      <c r="M27" s="160">
        <v>42464</v>
      </c>
      <c r="N27" s="5">
        <v>365</v>
      </c>
      <c r="O27" s="160">
        <v>42828</v>
      </c>
      <c r="P27" s="56" t="s">
        <v>80</v>
      </c>
      <c r="Q27" s="24" t="s">
        <v>380</v>
      </c>
      <c r="R27" s="10" t="s">
        <v>81</v>
      </c>
      <c r="S27" s="62" t="s">
        <v>301</v>
      </c>
      <c r="T27" s="131" t="s">
        <v>385</v>
      </c>
      <c r="U27" s="62" t="s">
        <v>277</v>
      </c>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row>
    <row r="28" spans="1:237" s="4" customFormat="1" ht="140.25" customHeight="1" x14ac:dyDescent="0.2">
      <c r="A28" s="20">
        <v>22</v>
      </c>
      <c r="B28" s="15" t="s">
        <v>92</v>
      </c>
      <c r="C28" s="21" t="s">
        <v>16</v>
      </c>
      <c r="D28" s="22" t="s">
        <v>227</v>
      </c>
      <c r="E28" s="21" t="s">
        <v>415</v>
      </c>
      <c r="F28" s="23" t="s">
        <v>64</v>
      </c>
      <c r="G28" s="13" t="s">
        <v>83</v>
      </c>
      <c r="H28" s="9" t="s">
        <v>225</v>
      </c>
      <c r="I28" s="25">
        <v>44000000</v>
      </c>
      <c r="J28" s="25">
        <v>44000000</v>
      </c>
      <c r="K28" s="159">
        <v>42418</v>
      </c>
      <c r="L28" s="160">
        <v>42439</v>
      </c>
      <c r="M28" s="161">
        <v>42444</v>
      </c>
      <c r="N28" s="20">
        <v>210</v>
      </c>
      <c r="O28" s="161">
        <v>42657</v>
      </c>
      <c r="P28" s="56" t="s">
        <v>84</v>
      </c>
      <c r="Q28" s="24" t="s">
        <v>361</v>
      </c>
      <c r="R28" s="10" t="s">
        <v>85</v>
      </c>
      <c r="S28" s="62" t="s">
        <v>301</v>
      </c>
      <c r="T28" s="131" t="s">
        <v>383</v>
      </c>
      <c r="U28" s="62" t="s">
        <v>277</v>
      </c>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row>
    <row r="29" spans="1:237" s="4" customFormat="1" ht="89.25" x14ac:dyDescent="0.2">
      <c r="A29" s="20">
        <v>23</v>
      </c>
      <c r="B29" s="15" t="s">
        <v>92</v>
      </c>
      <c r="C29" s="21" t="s">
        <v>16</v>
      </c>
      <c r="D29" s="22" t="s">
        <v>218</v>
      </c>
      <c r="E29" s="21">
        <v>312020501</v>
      </c>
      <c r="F29" s="23" t="s">
        <v>86</v>
      </c>
      <c r="G29" s="13" t="s">
        <v>33</v>
      </c>
      <c r="H29" s="9" t="s">
        <v>73</v>
      </c>
      <c r="I29" s="25">
        <v>5000000</v>
      </c>
      <c r="J29" s="25"/>
      <c r="K29" s="159">
        <v>42505</v>
      </c>
      <c r="L29" s="160">
        <v>42551</v>
      </c>
      <c r="M29" s="160">
        <v>42552</v>
      </c>
      <c r="N29" s="5">
        <v>15</v>
      </c>
      <c r="O29" s="160">
        <v>42566</v>
      </c>
      <c r="P29" s="56" t="s">
        <v>87</v>
      </c>
      <c r="Q29" s="24" t="s">
        <v>88</v>
      </c>
      <c r="R29" s="10" t="s">
        <v>89</v>
      </c>
      <c r="S29" s="62" t="s">
        <v>301</v>
      </c>
      <c r="T29" s="43"/>
      <c r="U29" s="4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row>
    <row r="30" spans="1:237" s="4" customFormat="1" ht="189.75" customHeight="1" x14ac:dyDescent="0.2">
      <c r="A30" s="20">
        <v>24</v>
      </c>
      <c r="B30" s="15" t="s">
        <v>92</v>
      </c>
      <c r="C30" s="21" t="s">
        <v>16</v>
      </c>
      <c r="D30" s="22" t="s">
        <v>218</v>
      </c>
      <c r="E30" s="21">
        <v>312020501</v>
      </c>
      <c r="F30" s="23" t="s">
        <v>86</v>
      </c>
      <c r="G30" s="13" t="s">
        <v>33</v>
      </c>
      <c r="H30" s="9" t="s">
        <v>65</v>
      </c>
      <c r="I30" s="25">
        <v>20000000</v>
      </c>
      <c r="J30" s="25"/>
      <c r="K30" s="159">
        <v>42461</v>
      </c>
      <c r="L30" s="160">
        <v>42515</v>
      </c>
      <c r="M30" s="160">
        <v>42520</v>
      </c>
      <c r="N30" s="5">
        <v>30</v>
      </c>
      <c r="O30" s="160">
        <v>42550</v>
      </c>
      <c r="P30" s="56" t="s">
        <v>90</v>
      </c>
      <c r="Q30" s="24" t="s">
        <v>428</v>
      </c>
      <c r="R30" s="10" t="s">
        <v>91</v>
      </c>
      <c r="S30" s="62" t="s">
        <v>301</v>
      </c>
      <c r="T30" s="62"/>
      <c r="U30" s="62"/>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row>
    <row r="31" spans="1:237" s="4" customFormat="1" ht="158.25" customHeight="1" x14ac:dyDescent="0.2">
      <c r="A31" s="20">
        <v>25</v>
      </c>
      <c r="B31" s="9" t="s">
        <v>93</v>
      </c>
      <c r="C31" s="80">
        <v>31202</v>
      </c>
      <c r="D31" s="22" t="s">
        <v>218</v>
      </c>
      <c r="E31" s="27">
        <v>312020901</v>
      </c>
      <c r="F31" s="111" t="s">
        <v>96</v>
      </c>
      <c r="G31" s="56" t="s">
        <v>83</v>
      </c>
      <c r="H31" s="57" t="s">
        <v>28</v>
      </c>
      <c r="I31" s="25">
        <v>200000000</v>
      </c>
      <c r="J31" s="25"/>
      <c r="K31" s="162">
        <v>42480</v>
      </c>
      <c r="L31" s="162">
        <v>42540</v>
      </c>
      <c r="M31" s="162">
        <v>42545</v>
      </c>
      <c r="N31" s="158">
        <v>60</v>
      </c>
      <c r="O31" s="162">
        <v>42605</v>
      </c>
      <c r="P31" s="56" t="s">
        <v>94</v>
      </c>
      <c r="Q31" s="157" t="s">
        <v>437</v>
      </c>
      <c r="R31" s="10" t="s">
        <v>95</v>
      </c>
      <c r="S31" s="62" t="s">
        <v>315</v>
      </c>
      <c r="T31" s="43"/>
      <c r="U31" s="4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row>
    <row r="32" spans="1:237" s="4" customFormat="1" ht="105" customHeight="1" x14ac:dyDescent="0.2">
      <c r="A32" s="20">
        <v>26</v>
      </c>
      <c r="B32" s="9" t="s">
        <v>93</v>
      </c>
      <c r="C32" s="80">
        <v>31202</v>
      </c>
      <c r="D32" s="22" t="s">
        <v>218</v>
      </c>
      <c r="E32" s="27">
        <v>312020901</v>
      </c>
      <c r="F32" s="111" t="s">
        <v>96</v>
      </c>
      <c r="G32" s="56" t="s">
        <v>83</v>
      </c>
      <c r="H32" s="63" t="s">
        <v>439</v>
      </c>
      <c r="I32" s="25">
        <v>76250000</v>
      </c>
      <c r="J32" s="25"/>
      <c r="K32" s="162">
        <v>42480</v>
      </c>
      <c r="L32" s="162">
        <v>42540</v>
      </c>
      <c r="M32" s="162">
        <v>42545</v>
      </c>
      <c r="N32" s="158">
        <v>30</v>
      </c>
      <c r="O32" s="162">
        <v>42575</v>
      </c>
      <c r="P32" s="8" t="s">
        <v>94</v>
      </c>
      <c r="Q32" s="157" t="s">
        <v>440</v>
      </c>
      <c r="R32" s="61" t="s">
        <v>438</v>
      </c>
      <c r="S32" s="62" t="s">
        <v>315</v>
      </c>
      <c r="T32" s="43"/>
      <c r="U32" s="4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row>
    <row r="33" spans="1:237" s="4" customFormat="1" ht="117" customHeight="1" x14ac:dyDescent="0.2">
      <c r="A33" s="20">
        <v>27</v>
      </c>
      <c r="B33" s="57" t="s">
        <v>97</v>
      </c>
      <c r="C33" s="58" t="s">
        <v>149</v>
      </c>
      <c r="D33" s="22" t="s">
        <v>110</v>
      </c>
      <c r="E33" s="59">
        <v>311020301</v>
      </c>
      <c r="F33" s="23" t="s">
        <v>82</v>
      </c>
      <c r="G33" s="13" t="s">
        <v>83</v>
      </c>
      <c r="H33" s="9" t="s">
        <v>225</v>
      </c>
      <c r="I33" s="129">
        <v>6781360</v>
      </c>
      <c r="J33" s="129">
        <v>6781360</v>
      </c>
      <c r="K33" s="163">
        <v>42387</v>
      </c>
      <c r="L33" s="163">
        <v>42417</v>
      </c>
      <c r="M33" s="163">
        <v>42457</v>
      </c>
      <c r="N33" s="20" t="s">
        <v>343</v>
      </c>
      <c r="O33" s="163">
        <v>42460</v>
      </c>
      <c r="P33" s="78" t="s">
        <v>344</v>
      </c>
      <c r="Q33" s="24" t="s">
        <v>341</v>
      </c>
      <c r="R33" s="61" t="s">
        <v>311</v>
      </c>
      <c r="S33" s="62" t="s">
        <v>310</v>
      </c>
      <c r="T33" s="131" t="s">
        <v>342</v>
      </c>
      <c r="U33" s="62" t="s">
        <v>277</v>
      </c>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row>
    <row r="34" spans="1:237" s="91" customFormat="1" ht="111.75" customHeight="1" x14ac:dyDescent="0.2">
      <c r="A34" s="20">
        <v>28</v>
      </c>
      <c r="B34" s="63" t="s">
        <v>98</v>
      </c>
      <c r="C34" s="64">
        <v>33</v>
      </c>
      <c r="D34" s="9" t="s">
        <v>24</v>
      </c>
      <c r="E34" s="69" t="s">
        <v>99</v>
      </c>
      <c r="F34" s="8" t="s">
        <v>100</v>
      </c>
      <c r="G34" s="69" t="s">
        <v>410</v>
      </c>
      <c r="H34" s="80" t="s">
        <v>65</v>
      </c>
      <c r="I34" s="25">
        <v>150000000</v>
      </c>
      <c r="J34" s="25"/>
      <c r="K34" s="159">
        <v>42459</v>
      </c>
      <c r="L34" s="159">
        <v>42493</v>
      </c>
      <c r="M34" s="159">
        <v>42498</v>
      </c>
      <c r="N34" s="5">
        <v>90</v>
      </c>
      <c r="O34" s="159">
        <v>42588</v>
      </c>
      <c r="P34" s="86">
        <v>81112502</v>
      </c>
      <c r="Q34" s="87" t="s">
        <v>409</v>
      </c>
      <c r="R34" s="88" t="s">
        <v>282</v>
      </c>
      <c r="S34" s="94" t="s">
        <v>312</v>
      </c>
      <c r="T34" s="94" t="s">
        <v>442</v>
      </c>
      <c r="U34" s="75" t="s">
        <v>270</v>
      </c>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row>
    <row r="35" spans="1:237" s="91" customFormat="1" ht="76.5" customHeight="1" x14ac:dyDescent="0.2">
      <c r="A35" s="20">
        <v>29</v>
      </c>
      <c r="B35" s="63" t="s">
        <v>98</v>
      </c>
      <c r="C35" s="64">
        <v>33</v>
      </c>
      <c r="D35" s="9" t="s">
        <v>24</v>
      </c>
      <c r="E35" s="69" t="s">
        <v>99</v>
      </c>
      <c r="F35" s="8" t="s">
        <v>100</v>
      </c>
      <c r="G35" s="69" t="s">
        <v>83</v>
      </c>
      <c r="H35" s="64" t="s">
        <v>28</v>
      </c>
      <c r="I35" s="25">
        <v>400000000</v>
      </c>
      <c r="J35" s="25"/>
      <c r="K35" s="159">
        <v>42475</v>
      </c>
      <c r="L35" s="159">
        <v>42495</v>
      </c>
      <c r="M35" s="159">
        <v>42500</v>
      </c>
      <c r="N35" s="5">
        <v>365</v>
      </c>
      <c r="O35" s="159">
        <v>42855</v>
      </c>
      <c r="P35" s="92" t="s">
        <v>101</v>
      </c>
      <c r="Q35" s="9" t="s">
        <v>236</v>
      </c>
      <c r="R35" s="93" t="s">
        <v>102</v>
      </c>
      <c r="S35" s="94" t="s">
        <v>312</v>
      </c>
      <c r="T35" s="89"/>
      <c r="U35" s="89"/>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row>
    <row r="36" spans="1:237" s="91" customFormat="1" ht="134.25" customHeight="1" x14ac:dyDescent="0.2">
      <c r="A36" s="20">
        <v>30</v>
      </c>
      <c r="B36" s="63" t="s">
        <v>98</v>
      </c>
      <c r="C36" s="64">
        <v>33</v>
      </c>
      <c r="D36" s="9" t="s">
        <v>24</v>
      </c>
      <c r="E36" s="69" t="s">
        <v>99</v>
      </c>
      <c r="F36" s="8" t="s">
        <v>100</v>
      </c>
      <c r="G36" s="69" t="s">
        <v>83</v>
      </c>
      <c r="H36" s="64" t="s">
        <v>28</v>
      </c>
      <c r="I36" s="25">
        <v>198000000</v>
      </c>
      <c r="J36" s="25"/>
      <c r="K36" s="164">
        <v>42468</v>
      </c>
      <c r="L36" s="159">
        <v>42498</v>
      </c>
      <c r="M36" s="159">
        <v>42503</v>
      </c>
      <c r="N36" s="5">
        <v>300</v>
      </c>
      <c r="O36" s="159">
        <v>42803</v>
      </c>
      <c r="P36" s="92" t="s">
        <v>103</v>
      </c>
      <c r="Q36" s="9" t="s">
        <v>390</v>
      </c>
      <c r="R36" s="93" t="s">
        <v>386</v>
      </c>
      <c r="S36" s="94" t="s">
        <v>312</v>
      </c>
      <c r="T36" s="89"/>
      <c r="U36" s="89"/>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row>
    <row r="37" spans="1:237" s="91" customFormat="1" ht="78" customHeight="1" x14ac:dyDescent="0.2">
      <c r="A37" s="20">
        <v>31</v>
      </c>
      <c r="B37" s="63" t="s">
        <v>98</v>
      </c>
      <c r="C37" s="64">
        <v>33</v>
      </c>
      <c r="D37" s="9" t="s">
        <v>24</v>
      </c>
      <c r="E37" s="69" t="s">
        <v>99</v>
      </c>
      <c r="F37" s="8" t="s">
        <v>100</v>
      </c>
      <c r="G37" s="69" t="s">
        <v>223</v>
      </c>
      <c r="H37" s="64" t="s">
        <v>28</v>
      </c>
      <c r="I37" s="25">
        <v>120000000</v>
      </c>
      <c r="J37" s="25"/>
      <c r="K37" s="159">
        <v>42465</v>
      </c>
      <c r="L37" s="159">
        <v>42505</v>
      </c>
      <c r="M37" s="159">
        <v>42510</v>
      </c>
      <c r="N37" s="5">
        <v>365</v>
      </c>
      <c r="O37" s="159">
        <v>42865</v>
      </c>
      <c r="P37" s="86">
        <v>321519</v>
      </c>
      <c r="Q37" s="9" t="s">
        <v>261</v>
      </c>
      <c r="R37" s="10" t="s">
        <v>104</v>
      </c>
      <c r="S37" s="94" t="s">
        <v>312</v>
      </c>
      <c r="T37" s="89"/>
      <c r="U37" s="89"/>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row>
    <row r="38" spans="1:237" s="91" customFormat="1" ht="75" customHeight="1" x14ac:dyDescent="0.2">
      <c r="A38" s="20">
        <v>32</v>
      </c>
      <c r="B38" s="63" t="s">
        <v>98</v>
      </c>
      <c r="C38" s="64">
        <v>33</v>
      </c>
      <c r="D38" s="9" t="s">
        <v>24</v>
      </c>
      <c r="E38" s="69" t="s">
        <v>99</v>
      </c>
      <c r="F38" s="8" t="s">
        <v>100</v>
      </c>
      <c r="G38" s="69" t="s">
        <v>27</v>
      </c>
      <c r="H38" s="64" t="s">
        <v>65</v>
      </c>
      <c r="I38" s="25">
        <v>100000000</v>
      </c>
      <c r="J38" s="25"/>
      <c r="K38" s="159">
        <v>42495</v>
      </c>
      <c r="L38" s="159">
        <v>42536</v>
      </c>
      <c r="M38" s="159">
        <v>42541</v>
      </c>
      <c r="N38" s="5">
        <v>120</v>
      </c>
      <c r="O38" s="159">
        <v>42656</v>
      </c>
      <c r="P38" s="86"/>
      <c r="Q38" s="9" t="s">
        <v>368</v>
      </c>
      <c r="R38" s="10" t="s">
        <v>105</v>
      </c>
      <c r="S38" s="94" t="s">
        <v>312</v>
      </c>
      <c r="T38" s="89"/>
      <c r="U38" s="89"/>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row>
    <row r="39" spans="1:237" s="91" customFormat="1" ht="92.25" customHeight="1" x14ac:dyDescent="0.2">
      <c r="A39" s="20">
        <v>33</v>
      </c>
      <c r="B39" s="63" t="s">
        <v>98</v>
      </c>
      <c r="C39" s="64">
        <v>33</v>
      </c>
      <c r="D39" s="9" t="s">
        <v>24</v>
      </c>
      <c r="E39" s="69" t="s">
        <v>99</v>
      </c>
      <c r="F39" s="8" t="s">
        <v>100</v>
      </c>
      <c r="G39" s="64" t="s">
        <v>106</v>
      </c>
      <c r="H39" s="64" t="s">
        <v>222</v>
      </c>
      <c r="I39" s="25">
        <v>342000000</v>
      </c>
      <c r="J39" s="25"/>
      <c r="K39" s="159">
        <v>42465</v>
      </c>
      <c r="L39" s="159">
        <v>42526</v>
      </c>
      <c r="M39" s="159">
        <v>42531</v>
      </c>
      <c r="N39" s="5">
        <v>365</v>
      </c>
      <c r="O39" s="159">
        <v>42550</v>
      </c>
      <c r="P39" s="86">
        <v>81111811</v>
      </c>
      <c r="Q39" s="9" t="s">
        <v>237</v>
      </c>
      <c r="R39" s="93" t="s">
        <v>107</v>
      </c>
      <c r="S39" s="94" t="s">
        <v>312</v>
      </c>
      <c r="T39" s="89"/>
      <c r="U39" s="89"/>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row>
    <row r="40" spans="1:237" s="91" customFormat="1" ht="63.75" customHeight="1" x14ac:dyDescent="0.2">
      <c r="A40" s="20">
        <v>34</v>
      </c>
      <c r="B40" s="63" t="s">
        <v>98</v>
      </c>
      <c r="C40" s="64">
        <v>33</v>
      </c>
      <c r="D40" s="9" t="s">
        <v>24</v>
      </c>
      <c r="E40" s="69" t="s">
        <v>99</v>
      </c>
      <c r="F40" s="8" t="s">
        <v>100</v>
      </c>
      <c r="H40" s="64" t="s">
        <v>65</v>
      </c>
      <c r="I40" s="25">
        <v>48868600</v>
      </c>
      <c r="J40" s="25"/>
      <c r="K40" s="159">
        <v>42556</v>
      </c>
      <c r="L40" s="159">
        <v>42592</v>
      </c>
      <c r="M40" s="159">
        <v>42597</v>
      </c>
      <c r="N40" s="5">
        <v>60</v>
      </c>
      <c r="O40" s="159">
        <v>42652</v>
      </c>
      <c r="P40" s="86">
        <v>81112502</v>
      </c>
      <c r="Q40" s="9" t="s">
        <v>238</v>
      </c>
      <c r="R40" s="10" t="s">
        <v>108</v>
      </c>
      <c r="S40" s="94" t="s">
        <v>312</v>
      </c>
      <c r="T40" s="89"/>
      <c r="U40" s="89"/>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row>
    <row r="41" spans="1:237" s="91" customFormat="1" ht="235.5" customHeight="1" x14ac:dyDescent="0.2">
      <c r="A41" s="20"/>
      <c r="B41" s="63" t="s">
        <v>98</v>
      </c>
      <c r="C41" s="64">
        <v>33</v>
      </c>
      <c r="D41" s="9" t="s">
        <v>24</v>
      </c>
      <c r="E41" s="69" t="s">
        <v>99</v>
      </c>
      <c r="F41" s="8" t="s">
        <v>100</v>
      </c>
      <c r="G41" s="8" t="s">
        <v>411</v>
      </c>
      <c r="H41" s="64" t="s">
        <v>65</v>
      </c>
      <c r="I41" s="129">
        <v>1931400</v>
      </c>
      <c r="J41" s="129">
        <v>1931400</v>
      </c>
      <c r="K41" s="159">
        <v>42436</v>
      </c>
      <c r="L41" s="159">
        <v>42436</v>
      </c>
      <c r="M41" s="159">
        <v>42437</v>
      </c>
      <c r="N41" s="20">
        <v>30</v>
      </c>
      <c r="O41" s="159">
        <v>42467</v>
      </c>
      <c r="P41" s="78" t="s">
        <v>412</v>
      </c>
      <c r="Q41" s="9" t="s">
        <v>451</v>
      </c>
      <c r="R41" s="10" t="s">
        <v>413</v>
      </c>
      <c r="S41" s="94" t="s">
        <v>312</v>
      </c>
      <c r="T41" s="94" t="s">
        <v>414</v>
      </c>
      <c r="U41" s="94" t="s">
        <v>381</v>
      </c>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row>
    <row r="42" spans="1:237" s="4" customFormat="1" ht="147" customHeight="1" x14ac:dyDescent="0.2">
      <c r="A42" s="20">
        <v>35</v>
      </c>
      <c r="B42" s="63" t="s">
        <v>109</v>
      </c>
      <c r="C42" s="64">
        <v>31102</v>
      </c>
      <c r="D42" s="22" t="s">
        <v>110</v>
      </c>
      <c r="E42" s="59">
        <v>311020301</v>
      </c>
      <c r="F42" s="23" t="s">
        <v>82</v>
      </c>
      <c r="G42" s="56" t="s">
        <v>33</v>
      </c>
      <c r="H42" s="9" t="s">
        <v>225</v>
      </c>
      <c r="I42" s="129">
        <v>10312330</v>
      </c>
      <c r="J42" s="129">
        <v>10312330</v>
      </c>
      <c r="K42" s="159">
        <v>42390</v>
      </c>
      <c r="L42" s="165">
        <v>42422</v>
      </c>
      <c r="M42" s="165">
        <v>42425</v>
      </c>
      <c r="N42" s="20">
        <v>300</v>
      </c>
      <c r="O42" s="165">
        <v>42728</v>
      </c>
      <c r="P42" s="128" t="s">
        <v>353</v>
      </c>
      <c r="Q42" s="133" t="s">
        <v>352</v>
      </c>
      <c r="R42" s="61" t="s">
        <v>111</v>
      </c>
      <c r="S42" s="66" t="s">
        <v>303</v>
      </c>
      <c r="T42" s="8" t="s">
        <v>354</v>
      </c>
      <c r="U42" s="62" t="s">
        <v>277</v>
      </c>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row>
    <row r="43" spans="1:237" s="4" customFormat="1" ht="83.25" customHeight="1" x14ac:dyDescent="0.2">
      <c r="A43" s="20">
        <v>36</v>
      </c>
      <c r="B43" s="63" t="s">
        <v>109</v>
      </c>
      <c r="C43" s="64">
        <v>31202</v>
      </c>
      <c r="D43" s="22" t="s">
        <v>218</v>
      </c>
      <c r="E43" s="27">
        <v>3120204</v>
      </c>
      <c r="F43" s="112" t="s">
        <v>228</v>
      </c>
      <c r="G43" s="56" t="s">
        <v>33</v>
      </c>
      <c r="H43" s="63" t="s">
        <v>28</v>
      </c>
      <c r="I43" s="65">
        <v>26000000</v>
      </c>
      <c r="J43" s="65"/>
      <c r="K43" s="164">
        <v>42552</v>
      </c>
      <c r="L43" s="164">
        <v>42597</v>
      </c>
      <c r="M43" s="164">
        <v>42602</v>
      </c>
      <c r="N43" s="158">
        <v>90</v>
      </c>
      <c r="O43" s="164">
        <v>42692</v>
      </c>
      <c r="P43" s="107" t="s">
        <v>112</v>
      </c>
      <c r="Q43" s="63" t="s">
        <v>387</v>
      </c>
      <c r="R43" s="61" t="s">
        <v>113</v>
      </c>
      <c r="S43" s="66" t="s">
        <v>303</v>
      </c>
      <c r="T43" s="43"/>
      <c r="U43" s="4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row>
    <row r="44" spans="1:237" s="4" customFormat="1" ht="114.75" customHeight="1" x14ac:dyDescent="0.2">
      <c r="A44" s="20">
        <v>37</v>
      </c>
      <c r="B44" s="63" t="s">
        <v>109</v>
      </c>
      <c r="C44" s="64">
        <v>31202</v>
      </c>
      <c r="D44" s="22" t="s">
        <v>218</v>
      </c>
      <c r="E44" s="27">
        <v>3120217</v>
      </c>
      <c r="F44" s="112" t="s">
        <v>114</v>
      </c>
      <c r="G44" s="13" t="s">
        <v>224</v>
      </c>
      <c r="H44" s="63" t="s">
        <v>28</v>
      </c>
      <c r="I44" s="65">
        <v>80000000</v>
      </c>
      <c r="J44" s="65"/>
      <c r="K44" s="164">
        <v>42552</v>
      </c>
      <c r="L44" s="164">
        <v>42597</v>
      </c>
      <c r="M44" s="164">
        <v>42602</v>
      </c>
      <c r="N44" s="158">
        <v>90</v>
      </c>
      <c r="O44" s="164">
        <v>42692</v>
      </c>
      <c r="P44" s="113" t="s">
        <v>115</v>
      </c>
      <c r="Q44" s="63" t="s">
        <v>116</v>
      </c>
      <c r="R44" s="61" t="s">
        <v>117</v>
      </c>
      <c r="S44" s="66" t="s">
        <v>303</v>
      </c>
      <c r="T44" s="43"/>
      <c r="U44" s="4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row>
    <row r="45" spans="1:237" s="4" customFormat="1" ht="81.75" customHeight="1" x14ac:dyDescent="0.2">
      <c r="A45" s="20">
        <v>38</v>
      </c>
      <c r="B45" s="63" t="s">
        <v>109</v>
      </c>
      <c r="C45" s="64">
        <v>31202</v>
      </c>
      <c r="D45" s="22" t="s">
        <v>218</v>
      </c>
      <c r="E45" s="27">
        <v>3120204</v>
      </c>
      <c r="F45" s="112" t="s">
        <v>228</v>
      </c>
      <c r="G45" s="56" t="s">
        <v>118</v>
      </c>
      <c r="H45" s="63" t="s">
        <v>65</v>
      </c>
      <c r="I45" s="65">
        <v>20800000</v>
      </c>
      <c r="J45" s="65"/>
      <c r="K45" s="164">
        <v>42552</v>
      </c>
      <c r="L45" s="164">
        <v>42597</v>
      </c>
      <c r="M45" s="164">
        <v>42602</v>
      </c>
      <c r="N45" s="158">
        <v>90</v>
      </c>
      <c r="O45" s="164">
        <v>42692</v>
      </c>
      <c r="P45" s="6" t="s">
        <v>119</v>
      </c>
      <c r="Q45" s="63" t="s">
        <v>388</v>
      </c>
      <c r="R45" s="83" t="s">
        <v>120</v>
      </c>
      <c r="S45" s="66" t="s">
        <v>303</v>
      </c>
      <c r="T45" s="43"/>
      <c r="U45" s="4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row>
    <row r="46" spans="1:237" s="4" customFormat="1" ht="119.25" customHeight="1" x14ac:dyDescent="0.2">
      <c r="A46" s="20">
        <v>39</v>
      </c>
      <c r="B46" s="63" t="s">
        <v>109</v>
      </c>
      <c r="C46" s="64">
        <v>31202</v>
      </c>
      <c r="D46" s="22" t="s">
        <v>218</v>
      </c>
      <c r="E46" s="114">
        <v>3120204</v>
      </c>
      <c r="F46" s="112" t="s">
        <v>228</v>
      </c>
      <c r="G46" s="56" t="s">
        <v>118</v>
      </c>
      <c r="H46" s="63" t="s">
        <v>65</v>
      </c>
      <c r="I46" s="25">
        <v>8608151</v>
      </c>
      <c r="J46" s="25">
        <v>8608151</v>
      </c>
      <c r="K46" s="159">
        <v>42367</v>
      </c>
      <c r="L46" s="166">
        <v>42416</v>
      </c>
      <c r="M46" s="165">
        <v>42431</v>
      </c>
      <c r="N46" s="20" t="s">
        <v>330</v>
      </c>
      <c r="O46" s="165">
        <v>42461</v>
      </c>
      <c r="P46" s="8" t="s">
        <v>331</v>
      </c>
      <c r="Q46" s="24" t="s">
        <v>329</v>
      </c>
      <c r="R46" s="61" t="s">
        <v>117</v>
      </c>
      <c r="S46" s="66" t="s">
        <v>303</v>
      </c>
      <c r="T46" s="8" t="s">
        <v>332</v>
      </c>
      <c r="U46" s="62" t="s">
        <v>277</v>
      </c>
      <c r="V46" s="115"/>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row>
    <row r="47" spans="1:237" s="4" customFormat="1" ht="127.5" customHeight="1" x14ac:dyDescent="0.2">
      <c r="A47" s="20">
        <v>40</v>
      </c>
      <c r="B47" s="63" t="s">
        <v>109</v>
      </c>
      <c r="C47" s="64">
        <v>31202</v>
      </c>
      <c r="D47" s="22" t="s">
        <v>218</v>
      </c>
      <c r="E47" s="27">
        <v>3120204</v>
      </c>
      <c r="F47" s="112" t="s">
        <v>228</v>
      </c>
      <c r="G47" s="56" t="s">
        <v>118</v>
      </c>
      <c r="H47" s="63" t="s">
        <v>65</v>
      </c>
      <c r="I47" s="65">
        <v>400000</v>
      </c>
      <c r="J47" s="65"/>
      <c r="K47" s="159">
        <v>42367</v>
      </c>
      <c r="L47" s="159">
        <v>42429</v>
      </c>
      <c r="M47" s="159">
        <v>42420</v>
      </c>
      <c r="N47" s="79">
        <v>300</v>
      </c>
      <c r="O47" s="159">
        <v>42716</v>
      </c>
      <c r="P47" s="7" t="s">
        <v>121</v>
      </c>
      <c r="Q47" s="63" t="s">
        <v>251</v>
      </c>
      <c r="R47" s="83" t="s">
        <v>122</v>
      </c>
      <c r="S47" s="66" t="s">
        <v>303</v>
      </c>
      <c r="T47" s="75" t="s">
        <v>250</v>
      </c>
      <c r="U47" s="75" t="s">
        <v>270</v>
      </c>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row>
    <row r="48" spans="1:237" s="4" customFormat="1" ht="127.5" customHeight="1" x14ac:dyDescent="0.2">
      <c r="A48" s="20">
        <v>41</v>
      </c>
      <c r="B48" s="63" t="s">
        <v>109</v>
      </c>
      <c r="C48" s="64">
        <v>31202</v>
      </c>
      <c r="D48" s="22" t="s">
        <v>218</v>
      </c>
      <c r="E48" s="27">
        <v>3120204</v>
      </c>
      <c r="F48" s="112" t="s">
        <v>228</v>
      </c>
      <c r="G48" s="56" t="s">
        <v>118</v>
      </c>
      <c r="H48" s="63" t="s">
        <v>65</v>
      </c>
      <c r="I48" s="65">
        <v>1000000</v>
      </c>
      <c r="J48" s="65"/>
      <c r="K48" s="159">
        <v>42367</v>
      </c>
      <c r="L48" s="159">
        <v>42429</v>
      </c>
      <c r="M48" s="159">
        <v>42420</v>
      </c>
      <c r="N48" s="79">
        <v>300</v>
      </c>
      <c r="O48" s="159">
        <v>42716</v>
      </c>
      <c r="P48" s="7" t="s">
        <v>121</v>
      </c>
      <c r="Q48" s="63" t="s">
        <v>317</v>
      </c>
      <c r="R48" s="83" t="s">
        <v>122</v>
      </c>
      <c r="S48" s="66" t="s">
        <v>303</v>
      </c>
      <c r="T48" s="75" t="s">
        <v>250</v>
      </c>
      <c r="U48" s="75" t="s">
        <v>270</v>
      </c>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row>
    <row r="49" spans="1:237" s="4" customFormat="1" ht="127.5" customHeight="1" x14ac:dyDescent="0.2">
      <c r="A49" s="20">
        <v>42</v>
      </c>
      <c r="B49" s="63" t="s">
        <v>109</v>
      </c>
      <c r="C49" s="64">
        <v>31202</v>
      </c>
      <c r="D49" s="22" t="s">
        <v>218</v>
      </c>
      <c r="E49" s="27">
        <v>3120204</v>
      </c>
      <c r="F49" s="112" t="s">
        <v>228</v>
      </c>
      <c r="G49" s="56" t="s">
        <v>118</v>
      </c>
      <c r="H49" s="63" t="s">
        <v>65</v>
      </c>
      <c r="I49" s="65">
        <v>1100000</v>
      </c>
      <c r="J49" s="65"/>
      <c r="K49" s="159">
        <v>42367</v>
      </c>
      <c r="L49" s="159">
        <v>42429</v>
      </c>
      <c r="M49" s="159">
        <v>42420</v>
      </c>
      <c r="N49" s="79">
        <v>300</v>
      </c>
      <c r="O49" s="159">
        <v>42716</v>
      </c>
      <c r="P49" s="7" t="s">
        <v>121</v>
      </c>
      <c r="Q49" s="63" t="s">
        <v>252</v>
      </c>
      <c r="R49" s="83" t="s">
        <v>122</v>
      </c>
      <c r="S49" s="66" t="s">
        <v>303</v>
      </c>
      <c r="T49" s="75" t="s">
        <v>250</v>
      </c>
      <c r="U49" s="75" t="s">
        <v>270</v>
      </c>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row>
    <row r="50" spans="1:237" s="4" customFormat="1" ht="127.5" customHeight="1" x14ac:dyDescent="0.2">
      <c r="A50" s="20">
        <v>43</v>
      </c>
      <c r="B50" s="63" t="s">
        <v>109</v>
      </c>
      <c r="C50" s="64">
        <v>31202</v>
      </c>
      <c r="D50" s="22" t="s">
        <v>218</v>
      </c>
      <c r="E50" s="27">
        <v>3120204</v>
      </c>
      <c r="F50" s="112" t="s">
        <v>228</v>
      </c>
      <c r="G50" s="56" t="s">
        <v>118</v>
      </c>
      <c r="H50" s="63" t="s">
        <v>65</v>
      </c>
      <c r="I50" s="65">
        <v>900000</v>
      </c>
      <c r="J50" s="65"/>
      <c r="K50" s="159">
        <v>42367</v>
      </c>
      <c r="L50" s="159">
        <v>42429</v>
      </c>
      <c r="M50" s="159">
        <v>42420</v>
      </c>
      <c r="N50" s="79">
        <v>300</v>
      </c>
      <c r="O50" s="159">
        <v>42716</v>
      </c>
      <c r="P50" s="7" t="s">
        <v>121</v>
      </c>
      <c r="Q50" s="63" t="s">
        <v>318</v>
      </c>
      <c r="R50" s="83" t="s">
        <v>122</v>
      </c>
      <c r="S50" s="66" t="s">
        <v>303</v>
      </c>
      <c r="T50" s="75" t="s">
        <v>250</v>
      </c>
      <c r="U50" s="75" t="s">
        <v>270</v>
      </c>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row>
    <row r="51" spans="1:237" s="4" customFormat="1" ht="140.25" customHeight="1" x14ac:dyDescent="0.2">
      <c r="A51" s="20">
        <v>44</v>
      </c>
      <c r="B51" s="63" t="s">
        <v>109</v>
      </c>
      <c r="C51" s="64">
        <v>31202</v>
      </c>
      <c r="D51" s="22" t="s">
        <v>218</v>
      </c>
      <c r="E51" s="27">
        <v>3120204</v>
      </c>
      <c r="F51" s="112" t="s">
        <v>228</v>
      </c>
      <c r="G51" s="56" t="s">
        <v>118</v>
      </c>
      <c r="H51" s="63" t="s">
        <v>65</v>
      </c>
      <c r="I51" s="129">
        <v>1010000</v>
      </c>
      <c r="J51" s="129">
        <v>1010000</v>
      </c>
      <c r="K51" s="159">
        <v>42367</v>
      </c>
      <c r="L51" s="165">
        <v>42422</v>
      </c>
      <c r="M51" s="165">
        <v>42425</v>
      </c>
      <c r="N51" s="20">
        <v>365</v>
      </c>
      <c r="O51" s="165">
        <v>42790</v>
      </c>
      <c r="P51" s="76" t="s">
        <v>350</v>
      </c>
      <c r="Q51" s="133" t="s">
        <v>349</v>
      </c>
      <c r="R51" s="83" t="s">
        <v>122</v>
      </c>
      <c r="S51" s="66" t="s">
        <v>303</v>
      </c>
      <c r="T51" s="8" t="s">
        <v>351</v>
      </c>
      <c r="U51" s="62" t="s">
        <v>277</v>
      </c>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row>
    <row r="52" spans="1:237" s="4" customFormat="1" ht="140.25" customHeight="1" x14ac:dyDescent="0.2">
      <c r="A52" s="20">
        <v>45</v>
      </c>
      <c r="B52" s="63" t="s">
        <v>109</v>
      </c>
      <c r="C52" s="69">
        <v>33</v>
      </c>
      <c r="D52" s="10" t="s">
        <v>24</v>
      </c>
      <c r="E52" s="97" t="s">
        <v>25</v>
      </c>
      <c r="F52" s="116" t="s">
        <v>26</v>
      </c>
      <c r="G52" s="56" t="s">
        <v>27</v>
      </c>
      <c r="H52" s="63" t="s">
        <v>28</v>
      </c>
      <c r="I52" s="65">
        <v>129032000</v>
      </c>
      <c r="J52" s="65"/>
      <c r="K52" s="159">
        <v>42418</v>
      </c>
      <c r="L52" s="159">
        <v>42505</v>
      </c>
      <c r="M52" s="159">
        <v>42519</v>
      </c>
      <c r="N52" s="69">
        <v>365</v>
      </c>
      <c r="O52" s="159">
        <v>42883</v>
      </c>
      <c r="P52" s="6" t="s">
        <v>123</v>
      </c>
      <c r="Q52" s="8" t="s">
        <v>374</v>
      </c>
      <c r="R52" s="83" t="s">
        <v>124</v>
      </c>
      <c r="S52" s="66" t="s">
        <v>303</v>
      </c>
      <c r="T52" s="75" t="s">
        <v>302</v>
      </c>
      <c r="U52" s="75" t="s">
        <v>423</v>
      </c>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row>
    <row r="53" spans="1:237" s="4" customFormat="1" ht="66" customHeight="1" x14ac:dyDescent="0.2">
      <c r="A53" s="20">
        <v>46</v>
      </c>
      <c r="B53" s="63" t="s">
        <v>109</v>
      </c>
      <c r="C53" s="69">
        <v>33</v>
      </c>
      <c r="D53" s="10" t="s">
        <v>24</v>
      </c>
      <c r="E53" s="97" t="s">
        <v>25</v>
      </c>
      <c r="F53" s="116" t="s">
        <v>26</v>
      </c>
      <c r="G53" s="75" t="s">
        <v>422</v>
      </c>
      <c r="H53" s="75" t="s">
        <v>422</v>
      </c>
      <c r="I53" s="65">
        <v>20968000</v>
      </c>
      <c r="J53" s="65"/>
      <c r="K53" s="167" t="s">
        <v>422</v>
      </c>
      <c r="L53" s="167" t="s">
        <v>422</v>
      </c>
      <c r="M53" s="167" t="s">
        <v>422</v>
      </c>
      <c r="N53" s="75" t="s">
        <v>422</v>
      </c>
      <c r="O53" s="167" t="s">
        <v>422</v>
      </c>
      <c r="P53" s="75" t="s">
        <v>422</v>
      </c>
      <c r="Q53" s="8" t="s">
        <v>425</v>
      </c>
      <c r="R53" s="83" t="s">
        <v>421</v>
      </c>
      <c r="S53" s="66" t="s">
        <v>303</v>
      </c>
      <c r="T53" s="75" t="s">
        <v>422</v>
      </c>
      <c r="U53" s="75" t="s">
        <v>422</v>
      </c>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row>
    <row r="54" spans="1:237" s="4" customFormat="1" ht="102.75" customHeight="1" x14ac:dyDescent="0.2">
      <c r="A54" s="20">
        <v>47</v>
      </c>
      <c r="B54" s="15" t="s">
        <v>143</v>
      </c>
      <c r="C54" s="21" t="s">
        <v>125</v>
      </c>
      <c r="D54" s="32" t="s">
        <v>126</v>
      </c>
      <c r="E54" s="34">
        <v>3120102</v>
      </c>
      <c r="F54" s="33" t="s">
        <v>127</v>
      </c>
      <c r="G54" s="13" t="s">
        <v>27</v>
      </c>
      <c r="H54" s="9" t="s">
        <v>19</v>
      </c>
      <c r="I54" s="25">
        <v>90000000</v>
      </c>
      <c r="J54" s="25"/>
      <c r="K54" s="159">
        <v>42506</v>
      </c>
      <c r="L54" s="160">
        <v>42523</v>
      </c>
      <c r="M54" s="160">
        <v>42536</v>
      </c>
      <c r="N54" s="5">
        <v>150</v>
      </c>
      <c r="O54" s="160">
        <v>42686</v>
      </c>
      <c r="P54" s="6" t="s">
        <v>230</v>
      </c>
      <c r="Q54" s="24" t="s">
        <v>128</v>
      </c>
      <c r="R54" s="10" t="s">
        <v>129</v>
      </c>
      <c r="S54" s="62" t="s">
        <v>294</v>
      </c>
      <c r="T54" s="141"/>
      <c r="U54" s="4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row>
    <row r="55" spans="1:237" s="4" customFormat="1" ht="78.75" customHeight="1" x14ac:dyDescent="0.2">
      <c r="A55" s="20">
        <v>48</v>
      </c>
      <c r="B55" s="15" t="s">
        <v>143</v>
      </c>
      <c r="C55" s="21" t="s">
        <v>125</v>
      </c>
      <c r="D55" s="32" t="s">
        <v>126</v>
      </c>
      <c r="E55" s="27">
        <v>3120104</v>
      </c>
      <c r="F55" s="33" t="s">
        <v>130</v>
      </c>
      <c r="G55" s="13" t="s">
        <v>27</v>
      </c>
      <c r="H55" s="9" t="s">
        <v>19</v>
      </c>
      <c r="I55" s="25">
        <v>230000000</v>
      </c>
      <c r="J55" s="25"/>
      <c r="K55" s="159">
        <v>42517</v>
      </c>
      <c r="L55" s="160">
        <v>42607</v>
      </c>
      <c r="M55" s="160">
        <v>42612</v>
      </c>
      <c r="N55" s="5">
        <v>180</v>
      </c>
      <c r="O55" s="160">
        <v>42792</v>
      </c>
      <c r="P55" s="14" t="s">
        <v>231</v>
      </c>
      <c r="Q55" s="24" t="s">
        <v>131</v>
      </c>
      <c r="R55" s="10" t="s">
        <v>132</v>
      </c>
      <c r="S55" s="62" t="s">
        <v>294</v>
      </c>
      <c r="T55" s="141"/>
      <c r="U55" s="4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row>
    <row r="56" spans="1:237" s="4" customFormat="1" ht="78" customHeight="1" x14ac:dyDescent="0.2">
      <c r="A56" s="20">
        <v>49</v>
      </c>
      <c r="B56" s="15" t="s">
        <v>143</v>
      </c>
      <c r="C56" s="21" t="s">
        <v>125</v>
      </c>
      <c r="D56" s="22" t="s">
        <v>218</v>
      </c>
      <c r="E56" s="21">
        <v>312020501</v>
      </c>
      <c r="F56" s="23" t="s">
        <v>86</v>
      </c>
      <c r="G56" s="13" t="s">
        <v>27</v>
      </c>
      <c r="H56" s="9" t="s">
        <v>28</v>
      </c>
      <c r="I56" s="25">
        <v>50000000</v>
      </c>
      <c r="J56" s="25"/>
      <c r="K56" s="159">
        <v>42531</v>
      </c>
      <c r="L56" s="160">
        <v>42591</v>
      </c>
      <c r="M56" s="160">
        <v>42596</v>
      </c>
      <c r="N56" s="5">
        <v>120</v>
      </c>
      <c r="O56" s="160">
        <v>42716</v>
      </c>
      <c r="P56" s="35" t="s">
        <v>232</v>
      </c>
      <c r="Q56" s="24" t="s">
        <v>133</v>
      </c>
      <c r="R56" s="10" t="s">
        <v>134</v>
      </c>
      <c r="S56" s="62" t="s">
        <v>294</v>
      </c>
      <c r="T56" s="43"/>
      <c r="U56" s="4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row>
    <row r="57" spans="1:237" s="4" customFormat="1" ht="132.75" customHeight="1" x14ac:dyDescent="0.2">
      <c r="A57" s="20">
        <v>50</v>
      </c>
      <c r="B57" s="63" t="s">
        <v>98</v>
      </c>
      <c r="C57" s="21" t="s">
        <v>125</v>
      </c>
      <c r="D57" s="32" t="s">
        <v>126</v>
      </c>
      <c r="E57" s="34">
        <v>3120102</v>
      </c>
      <c r="F57" s="33" t="s">
        <v>127</v>
      </c>
      <c r="G57" s="69" t="s">
        <v>27</v>
      </c>
      <c r="H57" s="80" t="s">
        <v>65</v>
      </c>
      <c r="I57" s="25">
        <v>71380600</v>
      </c>
      <c r="J57" s="25"/>
      <c r="K57" s="159">
        <v>42415</v>
      </c>
      <c r="L57" s="160">
        <v>42431</v>
      </c>
      <c r="M57" s="160">
        <v>42415</v>
      </c>
      <c r="N57" s="5">
        <v>365</v>
      </c>
      <c r="O57" s="160">
        <v>42775</v>
      </c>
      <c r="P57" s="7" t="s">
        <v>233</v>
      </c>
      <c r="Q57" s="24" t="s">
        <v>391</v>
      </c>
      <c r="R57" s="10" t="s">
        <v>135</v>
      </c>
      <c r="S57" s="94" t="s">
        <v>312</v>
      </c>
      <c r="T57" s="10" t="s">
        <v>392</v>
      </c>
      <c r="U57" s="75" t="s">
        <v>270</v>
      </c>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row>
    <row r="58" spans="1:237" s="4" customFormat="1" ht="140.25" customHeight="1" x14ac:dyDescent="0.2">
      <c r="A58" s="20">
        <v>51</v>
      </c>
      <c r="B58" s="15" t="s">
        <v>143</v>
      </c>
      <c r="C58" s="21" t="s">
        <v>16</v>
      </c>
      <c r="D58" s="22" t="s">
        <v>218</v>
      </c>
      <c r="E58" s="34">
        <v>3120105</v>
      </c>
      <c r="F58" s="33" t="s">
        <v>137</v>
      </c>
      <c r="G58" s="13" t="s">
        <v>224</v>
      </c>
      <c r="H58" s="9" t="s">
        <v>138</v>
      </c>
      <c r="I58" s="25">
        <v>400000000</v>
      </c>
      <c r="J58" s="25"/>
      <c r="K58" s="159">
        <v>42530</v>
      </c>
      <c r="L58" s="160">
        <v>42614</v>
      </c>
      <c r="M58" s="160">
        <v>42637</v>
      </c>
      <c r="N58" s="5">
        <v>365</v>
      </c>
      <c r="O58" s="160">
        <v>43002</v>
      </c>
      <c r="P58" s="6" t="s">
        <v>234</v>
      </c>
      <c r="Q58" s="24" t="s">
        <v>139</v>
      </c>
      <c r="R58" s="10" t="s">
        <v>140</v>
      </c>
      <c r="S58" s="62" t="s">
        <v>294</v>
      </c>
      <c r="T58" s="43"/>
      <c r="U58" s="4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row>
    <row r="59" spans="1:237" s="4" customFormat="1" ht="146.25" customHeight="1" x14ac:dyDescent="0.2">
      <c r="A59" s="20">
        <v>52</v>
      </c>
      <c r="B59" s="15" t="s">
        <v>143</v>
      </c>
      <c r="C59" s="21" t="s">
        <v>16</v>
      </c>
      <c r="D59" s="22" t="s">
        <v>218</v>
      </c>
      <c r="E59" s="34">
        <v>312020601</v>
      </c>
      <c r="F59" s="33" t="s">
        <v>137</v>
      </c>
      <c r="G59" s="13" t="s">
        <v>79</v>
      </c>
      <c r="H59" s="9" t="s">
        <v>28</v>
      </c>
      <c r="I59" s="156">
        <v>0</v>
      </c>
      <c r="J59" s="25"/>
      <c r="K59" s="159">
        <v>42410</v>
      </c>
      <c r="L59" s="160">
        <v>42492</v>
      </c>
      <c r="M59" s="160">
        <v>42497</v>
      </c>
      <c r="N59" s="5">
        <v>365</v>
      </c>
      <c r="O59" s="160">
        <v>42862</v>
      </c>
      <c r="P59" s="6" t="s">
        <v>235</v>
      </c>
      <c r="Q59" s="24" t="s">
        <v>141</v>
      </c>
      <c r="R59" s="10" t="s">
        <v>142</v>
      </c>
      <c r="S59" s="106" t="s">
        <v>294</v>
      </c>
      <c r="T59" s="62" t="s">
        <v>293</v>
      </c>
      <c r="U59" s="75" t="s">
        <v>416</v>
      </c>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row>
    <row r="60" spans="1:237" s="4" customFormat="1" ht="342.75" customHeight="1" x14ac:dyDescent="0.2">
      <c r="A60" s="20">
        <v>53</v>
      </c>
      <c r="B60" s="15" t="s">
        <v>146</v>
      </c>
      <c r="C60" s="21">
        <v>33</v>
      </c>
      <c r="D60" s="9" t="s">
        <v>24</v>
      </c>
      <c r="E60" s="97" t="s">
        <v>25</v>
      </c>
      <c r="F60" s="13" t="s">
        <v>26</v>
      </c>
      <c r="G60" s="64" t="s">
        <v>106</v>
      </c>
      <c r="H60" s="64" t="s">
        <v>222</v>
      </c>
      <c r="I60" s="25">
        <v>541800000</v>
      </c>
      <c r="J60" s="25"/>
      <c r="K60" s="168">
        <v>42342</v>
      </c>
      <c r="L60" s="168">
        <v>42473</v>
      </c>
      <c r="M60" s="168">
        <v>42539</v>
      </c>
      <c r="N60" s="25">
        <v>180</v>
      </c>
      <c r="O60" s="168">
        <v>42721</v>
      </c>
      <c r="P60" s="56" t="s">
        <v>144</v>
      </c>
      <c r="Q60" s="10" t="s">
        <v>373</v>
      </c>
      <c r="R60" s="10" t="s">
        <v>145</v>
      </c>
      <c r="S60" s="62" t="s">
        <v>253</v>
      </c>
      <c r="T60" s="126" t="s">
        <v>323</v>
      </c>
      <c r="U60" s="75" t="s">
        <v>270</v>
      </c>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row>
    <row r="61" spans="1:237" s="17" customFormat="1" ht="181.5" customHeight="1" x14ac:dyDescent="0.2">
      <c r="A61" s="20">
        <v>54</v>
      </c>
      <c r="B61" s="12" t="s">
        <v>109</v>
      </c>
      <c r="C61" s="68" t="s">
        <v>149</v>
      </c>
      <c r="D61" s="22" t="s">
        <v>110</v>
      </c>
      <c r="E61" s="52">
        <v>311020301</v>
      </c>
      <c r="F61" s="53" t="s">
        <v>273</v>
      </c>
      <c r="G61" s="8" t="s">
        <v>83</v>
      </c>
      <c r="H61" s="8" t="s">
        <v>28</v>
      </c>
      <c r="I61" s="19">
        <v>15200000</v>
      </c>
      <c r="J61" s="19">
        <v>15200000</v>
      </c>
      <c r="K61" s="169">
        <v>42394</v>
      </c>
      <c r="L61" s="165">
        <v>42424</v>
      </c>
      <c r="M61" s="165">
        <v>42429</v>
      </c>
      <c r="N61" s="20">
        <v>120</v>
      </c>
      <c r="O61" s="165">
        <v>42549</v>
      </c>
      <c r="P61" s="101" t="s">
        <v>357</v>
      </c>
      <c r="Q61" s="133" t="s">
        <v>430</v>
      </c>
      <c r="R61" s="10" t="s">
        <v>306</v>
      </c>
      <c r="S61" s="66" t="s">
        <v>303</v>
      </c>
      <c r="T61" s="8" t="s">
        <v>358</v>
      </c>
      <c r="U61" s="62" t="s">
        <v>277</v>
      </c>
    </row>
    <row r="62" spans="1:237" s="17" customFormat="1" ht="191.25" customHeight="1" x14ac:dyDescent="0.2">
      <c r="A62" s="20">
        <v>55</v>
      </c>
      <c r="B62" s="12" t="s">
        <v>109</v>
      </c>
      <c r="C62" s="68" t="s">
        <v>125</v>
      </c>
      <c r="D62" s="22" t="s">
        <v>126</v>
      </c>
      <c r="E62" s="52">
        <v>3120105</v>
      </c>
      <c r="F62" s="53" t="s">
        <v>136</v>
      </c>
      <c r="G62" s="8" t="s">
        <v>79</v>
      </c>
      <c r="H62" s="8" t="s">
        <v>65</v>
      </c>
      <c r="I62" s="19">
        <v>16424700</v>
      </c>
      <c r="J62" s="19"/>
      <c r="K62" s="169">
        <v>42443</v>
      </c>
      <c r="L62" s="165">
        <v>42493</v>
      </c>
      <c r="M62" s="165">
        <v>42498</v>
      </c>
      <c r="N62" s="20">
        <v>5</v>
      </c>
      <c r="O62" s="165">
        <v>42503</v>
      </c>
      <c r="P62" s="6" t="s">
        <v>376</v>
      </c>
      <c r="Q62" s="8" t="s">
        <v>377</v>
      </c>
      <c r="R62" s="8" t="s">
        <v>378</v>
      </c>
      <c r="S62" s="134" t="s">
        <v>303</v>
      </c>
      <c r="T62" s="8" t="s">
        <v>379</v>
      </c>
      <c r="U62" s="75" t="s">
        <v>270</v>
      </c>
    </row>
    <row r="63" spans="1:237" s="4" customFormat="1" ht="131.25" customHeight="1" x14ac:dyDescent="0.2">
      <c r="A63" s="20">
        <v>56</v>
      </c>
      <c r="B63" s="67" t="s">
        <v>148</v>
      </c>
      <c r="C63" s="68" t="s">
        <v>149</v>
      </c>
      <c r="D63" s="22" t="s">
        <v>110</v>
      </c>
      <c r="E63" s="69">
        <v>311020301</v>
      </c>
      <c r="F63" s="23" t="s">
        <v>82</v>
      </c>
      <c r="G63" s="8" t="s">
        <v>83</v>
      </c>
      <c r="H63" s="9" t="s">
        <v>225</v>
      </c>
      <c r="I63" s="70">
        <v>32000000</v>
      </c>
      <c r="J63" s="70">
        <v>32000000</v>
      </c>
      <c r="K63" s="159">
        <v>42396</v>
      </c>
      <c r="L63" s="159">
        <v>42424</v>
      </c>
      <c r="M63" s="160">
        <v>42430</v>
      </c>
      <c r="N63" s="5">
        <v>120</v>
      </c>
      <c r="O63" s="160">
        <v>42552</v>
      </c>
      <c r="P63" s="6" t="s">
        <v>150</v>
      </c>
      <c r="Q63" s="133" t="s">
        <v>375</v>
      </c>
      <c r="R63" s="71" t="s">
        <v>356</v>
      </c>
      <c r="S63" s="62" t="s">
        <v>307</v>
      </c>
      <c r="T63" s="71" t="s">
        <v>355</v>
      </c>
      <c r="U63" s="71" t="s">
        <v>277</v>
      </c>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row>
    <row r="64" spans="1:237" s="120" customFormat="1" ht="120.75" customHeight="1" x14ac:dyDescent="0.2">
      <c r="A64" s="20">
        <v>57</v>
      </c>
      <c r="B64" s="13" t="s">
        <v>151</v>
      </c>
      <c r="C64" s="69">
        <v>31201</v>
      </c>
      <c r="D64" s="22" t="s">
        <v>126</v>
      </c>
      <c r="E64" s="80">
        <v>3120104</v>
      </c>
      <c r="F64" s="13" t="s">
        <v>130</v>
      </c>
      <c r="G64" s="13" t="s">
        <v>33</v>
      </c>
      <c r="H64" s="56" t="s">
        <v>65</v>
      </c>
      <c r="I64" s="65">
        <v>7000000</v>
      </c>
      <c r="J64" s="65"/>
      <c r="K64" s="159">
        <v>42472</v>
      </c>
      <c r="L64" s="160">
        <v>42529</v>
      </c>
      <c r="M64" s="160">
        <v>42534</v>
      </c>
      <c r="N64" s="72">
        <v>60</v>
      </c>
      <c r="O64" s="160">
        <v>42594</v>
      </c>
      <c r="P64" s="117" t="s">
        <v>152</v>
      </c>
      <c r="Q64" s="24" t="s">
        <v>449</v>
      </c>
      <c r="R64" s="10" t="s">
        <v>153</v>
      </c>
      <c r="S64" s="122" t="s">
        <v>256</v>
      </c>
      <c r="T64" s="118"/>
      <c r="U64" s="118"/>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19"/>
      <c r="CQ64" s="119"/>
      <c r="CR64" s="119"/>
      <c r="CS64" s="119"/>
      <c r="CT64" s="119"/>
      <c r="CU64" s="119"/>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c r="FC64" s="119"/>
      <c r="FD64" s="119"/>
      <c r="FE64" s="119"/>
      <c r="FF64" s="119"/>
      <c r="FG64" s="119"/>
      <c r="FH64" s="119"/>
      <c r="FI64" s="119"/>
      <c r="FJ64" s="119"/>
      <c r="FK64" s="119"/>
      <c r="FL64" s="119"/>
      <c r="FM64" s="119"/>
      <c r="FN64" s="119"/>
      <c r="FO64" s="119"/>
      <c r="FP64" s="119"/>
      <c r="FQ64" s="119"/>
      <c r="FR64" s="119"/>
      <c r="FS64" s="119"/>
      <c r="FT64" s="119"/>
      <c r="FU64" s="119"/>
      <c r="FV64" s="119"/>
      <c r="FW64" s="119"/>
      <c r="FX64" s="119"/>
      <c r="FY64" s="119"/>
      <c r="FZ64" s="119"/>
      <c r="GA64" s="119"/>
      <c r="GB64" s="119"/>
      <c r="GC64" s="119"/>
      <c r="GD64" s="119"/>
      <c r="GE64" s="119"/>
      <c r="GF64" s="119"/>
      <c r="GG64" s="119"/>
      <c r="GH64" s="119"/>
      <c r="GI64" s="119"/>
      <c r="GJ64" s="119"/>
      <c r="GK64" s="119"/>
      <c r="GL64" s="119"/>
      <c r="GM64" s="119"/>
      <c r="GN64" s="119"/>
      <c r="GO64" s="119"/>
      <c r="GP64" s="119"/>
      <c r="GQ64" s="119"/>
      <c r="GR64" s="119"/>
      <c r="GS64" s="119"/>
      <c r="GT64" s="119"/>
      <c r="GU64" s="119"/>
      <c r="GV64" s="119"/>
      <c r="GW64" s="119"/>
      <c r="GX64" s="119"/>
      <c r="GY64" s="119"/>
      <c r="GZ64" s="119"/>
      <c r="HA64" s="119"/>
      <c r="HB64" s="119"/>
      <c r="HC64" s="119"/>
      <c r="HD64" s="119"/>
      <c r="HE64" s="119"/>
      <c r="HF64" s="119"/>
      <c r="HG64" s="119"/>
      <c r="HH64" s="119"/>
      <c r="HI64" s="119"/>
      <c r="HJ64" s="119"/>
      <c r="HK64" s="119"/>
      <c r="HL64" s="119"/>
      <c r="HM64" s="119"/>
      <c r="HN64" s="119"/>
      <c r="HO64" s="119"/>
      <c r="HP64" s="119"/>
      <c r="HQ64" s="119"/>
      <c r="HR64" s="119"/>
      <c r="HS64" s="119"/>
      <c r="HT64" s="119"/>
      <c r="HU64" s="119"/>
      <c r="HV64" s="119"/>
      <c r="HW64" s="119"/>
      <c r="HX64" s="119"/>
      <c r="HY64" s="119"/>
      <c r="HZ64" s="119"/>
      <c r="IA64" s="119"/>
      <c r="IB64" s="119"/>
      <c r="IC64" s="119"/>
    </row>
    <row r="65" spans="1:237" s="120" customFormat="1" ht="175.5" customHeight="1" x14ac:dyDescent="0.2">
      <c r="A65" s="20">
        <v>58</v>
      </c>
      <c r="B65" s="13" t="s">
        <v>151</v>
      </c>
      <c r="C65" s="69">
        <v>31201</v>
      </c>
      <c r="D65" s="22" t="s">
        <v>126</v>
      </c>
      <c r="E65" s="80">
        <v>3120104</v>
      </c>
      <c r="F65" s="13" t="s">
        <v>130</v>
      </c>
      <c r="G65" s="13" t="s">
        <v>27</v>
      </c>
      <c r="H65" s="56" t="s">
        <v>19</v>
      </c>
      <c r="I65" s="65">
        <v>124153362</v>
      </c>
      <c r="J65" s="65"/>
      <c r="K65" s="160">
        <v>42556</v>
      </c>
      <c r="L65" s="160">
        <v>42640</v>
      </c>
      <c r="M65" s="160">
        <v>42643</v>
      </c>
      <c r="N65" s="72">
        <v>90</v>
      </c>
      <c r="O65" s="160">
        <v>42733</v>
      </c>
      <c r="P65" s="13" t="s">
        <v>154</v>
      </c>
      <c r="Q65" s="121" t="s">
        <v>155</v>
      </c>
      <c r="R65" s="10" t="s">
        <v>156</v>
      </c>
      <c r="S65" s="122" t="s">
        <v>256</v>
      </c>
      <c r="T65" s="118"/>
      <c r="U65" s="118"/>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c r="FC65" s="119"/>
      <c r="FD65" s="119"/>
      <c r="FE65" s="119"/>
      <c r="FF65" s="119"/>
      <c r="FG65" s="119"/>
      <c r="FH65" s="119"/>
      <c r="FI65" s="119"/>
      <c r="FJ65" s="119"/>
      <c r="FK65" s="119"/>
      <c r="FL65" s="119"/>
      <c r="FM65" s="119"/>
      <c r="FN65" s="119"/>
      <c r="FO65" s="119"/>
      <c r="FP65" s="119"/>
      <c r="FQ65" s="119"/>
      <c r="FR65" s="119"/>
      <c r="FS65" s="119"/>
      <c r="FT65" s="119"/>
      <c r="FU65" s="119"/>
      <c r="FV65" s="119"/>
      <c r="FW65" s="119"/>
      <c r="FX65" s="119"/>
      <c r="FY65" s="119"/>
      <c r="FZ65" s="119"/>
      <c r="GA65" s="119"/>
      <c r="GB65" s="119"/>
      <c r="GC65" s="119"/>
      <c r="GD65" s="119"/>
      <c r="GE65" s="119"/>
      <c r="GF65" s="119"/>
      <c r="GG65" s="119"/>
      <c r="GH65" s="119"/>
      <c r="GI65" s="119"/>
      <c r="GJ65" s="119"/>
      <c r="GK65" s="119"/>
      <c r="GL65" s="119"/>
      <c r="GM65" s="119"/>
      <c r="GN65" s="119"/>
      <c r="GO65" s="119"/>
      <c r="GP65" s="119"/>
      <c r="GQ65" s="119"/>
      <c r="GR65" s="119"/>
      <c r="GS65" s="119"/>
      <c r="GT65" s="119"/>
      <c r="GU65" s="119"/>
      <c r="GV65" s="119"/>
      <c r="GW65" s="119"/>
      <c r="GX65" s="119"/>
      <c r="GY65" s="119"/>
      <c r="GZ65" s="119"/>
      <c r="HA65" s="119"/>
      <c r="HB65" s="119"/>
      <c r="HC65" s="119"/>
      <c r="HD65" s="119"/>
      <c r="HE65" s="119"/>
      <c r="HF65" s="119"/>
      <c r="HG65" s="119"/>
      <c r="HH65" s="119"/>
      <c r="HI65" s="119"/>
      <c r="HJ65" s="119"/>
      <c r="HK65" s="119"/>
      <c r="HL65" s="119"/>
      <c r="HM65" s="119"/>
      <c r="HN65" s="119"/>
      <c r="HO65" s="119"/>
      <c r="HP65" s="119"/>
      <c r="HQ65" s="119"/>
      <c r="HR65" s="119"/>
      <c r="HS65" s="119"/>
      <c r="HT65" s="119"/>
      <c r="HU65" s="119"/>
      <c r="HV65" s="119"/>
      <c r="HW65" s="119"/>
      <c r="HX65" s="119"/>
      <c r="HY65" s="119"/>
      <c r="HZ65" s="119"/>
      <c r="IA65" s="119"/>
      <c r="IB65" s="119"/>
      <c r="IC65" s="119"/>
    </row>
    <row r="66" spans="1:237" s="110" customFormat="1" ht="108" customHeight="1" x14ac:dyDescent="0.2">
      <c r="A66" s="20">
        <v>59</v>
      </c>
      <c r="B66" s="13" t="s">
        <v>151</v>
      </c>
      <c r="C66" s="69">
        <v>31201</v>
      </c>
      <c r="D66" s="22" t="s">
        <v>126</v>
      </c>
      <c r="E66" s="80">
        <v>3120103</v>
      </c>
      <c r="F66" s="13" t="s">
        <v>157</v>
      </c>
      <c r="G66" s="13" t="s">
        <v>27</v>
      </c>
      <c r="H66" s="56" t="s">
        <v>19</v>
      </c>
      <c r="I66" s="139">
        <v>108318032</v>
      </c>
      <c r="J66" s="65"/>
      <c r="K66" s="160">
        <v>42348</v>
      </c>
      <c r="L66" s="160">
        <v>42425</v>
      </c>
      <c r="M66" s="160">
        <v>42430</v>
      </c>
      <c r="N66" s="72">
        <v>365</v>
      </c>
      <c r="O66" s="160">
        <v>42795</v>
      </c>
      <c r="P66" s="66" t="s">
        <v>158</v>
      </c>
      <c r="Q66" s="73" t="s">
        <v>260</v>
      </c>
      <c r="R66" s="74" t="s">
        <v>316</v>
      </c>
      <c r="S66" s="122" t="s">
        <v>256</v>
      </c>
      <c r="T66" s="123" t="s">
        <v>254</v>
      </c>
      <c r="U66" s="75" t="s">
        <v>417</v>
      </c>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c r="EO66" s="109"/>
      <c r="EP66" s="109"/>
      <c r="EQ66" s="109"/>
      <c r="ER66" s="109"/>
      <c r="ES66" s="109"/>
      <c r="ET66" s="109"/>
      <c r="EU66" s="109"/>
      <c r="EV66" s="109"/>
      <c r="EW66" s="109"/>
      <c r="EX66" s="109"/>
      <c r="EY66" s="109"/>
      <c r="EZ66" s="109"/>
      <c r="FA66" s="109"/>
      <c r="FB66" s="109"/>
      <c r="FC66" s="109"/>
      <c r="FD66" s="109"/>
      <c r="FE66" s="109"/>
      <c r="FF66" s="109"/>
      <c r="FG66" s="109"/>
      <c r="FH66" s="109"/>
      <c r="FI66" s="109"/>
      <c r="FJ66" s="109"/>
      <c r="FK66" s="109"/>
      <c r="FL66" s="109"/>
      <c r="FM66" s="109"/>
      <c r="FN66" s="109"/>
      <c r="FO66" s="109"/>
      <c r="FP66" s="109"/>
      <c r="FQ66" s="109"/>
      <c r="FR66" s="109"/>
      <c r="FS66" s="109"/>
      <c r="FT66" s="109"/>
      <c r="FU66" s="109"/>
      <c r="FV66" s="109"/>
      <c r="FW66" s="109"/>
      <c r="FX66" s="109"/>
      <c r="FY66" s="109"/>
      <c r="FZ66" s="109"/>
      <c r="GA66" s="109"/>
      <c r="GB66" s="109"/>
      <c r="GC66" s="109"/>
      <c r="GD66" s="109"/>
      <c r="GE66" s="109"/>
      <c r="GF66" s="109"/>
      <c r="GG66" s="109"/>
      <c r="GH66" s="109"/>
      <c r="GI66" s="109"/>
      <c r="GJ66" s="109"/>
      <c r="GK66" s="109"/>
      <c r="GL66" s="109"/>
      <c r="GM66" s="109"/>
      <c r="GN66" s="109"/>
      <c r="GO66" s="109"/>
      <c r="GP66" s="109"/>
      <c r="GQ66" s="109"/>
      <c r="GR66" s="109"/>
      <c r="GS66" s="109"/>
      <c r="GT66" s="109"/>
      <c r="GU66" s="109"/>
      <c r="GV66" s="109"/>
      <c r="GW66" s="109"/>
      <c r="GX66" s="109"/>
      <c r="GY66" s="109"/>
      <c r="GZ66" s="109"/>
      <c r="HA66" s="109"/>
      <c r="HB66" s="109"/>
      <c r="HC66" s="109"/>
      <c r="HD66" s="109"/>
      <c r="HE66" s="109"/>
      <c r="HF66" s="109"/>
      <c r="HG66" s="109"/>
      <c r="HH66" s="109"/>
      <c r="HI66" s="109"/>
      <c r="HJ66" s="109"/>
      <c r="HK66" s="109"/>
      <c r="HL66" s="109"/>
      <c r="HM66" s="109"/>
      <c r="HN66" s="109"/>
      <c r="HO66" s="109"/>
      <c r="HP66" s="109"/>
      <c r="HQ66" s="109"/>
      <c r="HR66" s="109"/>
      <c r="HS66" s="109"/>
      <c r="HT66" s="109"/>
      <c r="HU66" s="109"/>
      <c r="HV66" s="109"/>
      <c r="HW66" s="109"/>
      <c r="HX66" s="109"/>
      <c r="HY66" s="109"/>
      <c r="HZ66" s="109"/>
      <c r="IA66" s="109"/>
      <c r="IB66" s="109"/>
      <c r="IC66" s="109"/>
    </row>
    <row r="67" spans="1:237" s="120" customFormat="1" ht="105.75" customHeight="1" x14ac:dyDescent="0.2">
      <c r="A67" s="20">
        <v>60</v>
      </c>
      <c r="B67" s="13" t="s">
        <v>151</v>
      </c>
      <c r="C67" s="21" t="s">
        <v>16</v>
      </c>
      <c r="D67" s="22" t="s">
        <v>218</v>
      </c>
      <c r="E67" s="80">
        <v>312020501</v>
      </c>
      <c r="F67" s="13" t="s">
        <v>159</v>
      </c>
      <c r="G67" s="13" t="s">
        <v>33</v>
      </c>
      <c r="H67" s="56" t="s">
        <v>19</v>
      </c>
      <c r="I67" s="65">
        <v>25456345</v>
      </c>
      <c r="J67" s="65"/>
      <c r="K67" s="160">
        <v>42496</v>
      </c>
      <c r="L67" s="160">
        <v>42559</v>
      </c>
      <c r="M67" s="160">
        <v>42565</v>
      </c>
      <c r="N67" s="72">
        <v>365</v>
      </c>
      <c r="O67" s="160">
        <v>42930</v>
      </c>
      <c r="P67" s="66" t="s">
        <v>160</v>
      </c>
      <c r="Q67" s="73" t="s">
        <v>161</v>
      </c>
      <c r="R67" s="74" t="s">
        <v>162</v>
      </c>
      <c r="S67" s="122" t="s">
        <v>256</v>
      </c>
      <c r="T67" s="118"/>
      <c r="U67" s="118"/>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19"/>
      <c r="FU67" s="119"/>
      <c r="FV67" s="119"/>
      <c r="FW67" s="119"/>
      <c r="FX67" s="119"/>
      <c r="FY67" s="119"/>
      <c r="FZ67" s="119"/>
      <c r="GA67" s="119"/>
      <c r="GB67" s="119"/>
      <c r="GC67" s="119"/>
      <c r="GD67" s="119"/>
      <c r="GE67" s="119"/>
      <c r="GF67" s="119"/>
      <c r="GG67" s="119"/>
      <c r="GH67" s="119"/>
      <c r="GI67" s="119"/>
      <c r="GJ67" s="119"/>
      <c r="GK67" s="119"/>
      <c r="GL67" s="119"/>
      <c r="GM67" s="119"/>
      <c r="GN67" s="119"/>
      <c r="GO67" s="119"/>
      <c r="GP67" s="119"/>
      <c r="GQ67" s="119"/>
      <c r="GR67" s="119"/>
      <c r="GS67" s="119"/>
      <c r="GT67" s="119"/>
      <c r="GU67" s="119"/>
      <c r="GV67" s="119"/>
      <c r="GW67" s="119"/>
      <c r="GX67" s="119"/>
      <c r="GY67" s="119"/>
      <c r="GZ67" s="119"/>
      <c r="HA67" s="119"/>
      <c r="HB67" s="119"/>
      <c r="HC67" s="119"/>
      <c r="HD67" s="119"/>
      <c r="HE67" s="119"/>
      <c r="HF67" s="119"/>
      <c r="HG67" s="119"/>
      <c r="HH67" s="119"/>
      <c r="HI67" s="119"/>
      <c r="HJ67" s="119"/>
      <c r="HK67" s="119"/>
      <c r="HL67" s="119"/>
      <c r="HM67" s="119"/>
      <c r="HN67" s="119"/>
      <c r="HO67" s="119"/>
      <c r="HP67" s="119"/>
      <c r="HQ67" s="119"/>
      <c r="HR67" s="119"/>
      <c r="HS67" s="119"/>
      <c r="HT67" s="119"/>
      <c r="HU67" s="119"/>
      <c r="HV67" s="119"/>
      <c r="HW67" s="119"/>
      <c r="HX67" s="119"/>
      <c r="HY67" s="119"/>
      <c r="HZ67" s="119"/>
      <c r="IA67" s="119"/>
      <c r="IB67" s="119"/>
      <c r="IC67" s="119"/>
    </row>
    <row r="68" spans="1:237" s="17" customFormat="1" ht="65.25" customHeight="1" x14ac:dyDescent="0.2">
      <c r="A68" s="20">
        <v>61</v>
      </c>
      <c r="B68" s="13" t="s">
        <v>151</v>
      </c>
      <c r="C68" s="69">
        <v>31201</v>
      </c>
      <c r="D68" s="22" t="s">
        <v>126</v>
      </c>
      <c r="E68" s="80">
        <v>3120103</v>
      </c>
      <c r="F68" s="13" t="s">
        <v>157</v>
      </c>
      <c r="G68" s="13" t="s">
        <v>33</v>
      </c>
      <c r="H68" s="56" t="s">
        <v>28</v>
      </c>
      <c r="I68" s="65">
        <v>15711000.000000002</v>
      </c>
      <c r="J68" s="65"/>
      <c r="K68" s="160">
        <v>42468</v>
      </c>
      <c r="L68" s="160">
        <v>42527</v>
      </c>
      <c r="M68" s="160">
        <v>42530</v>
      </c>
      <c r="N68" s="72">
        <v>365</v>
      </c>
      <c r="O68" s="160">
        <v>42895</v>
      </c>
      <c r="P68" s="66" t="s">
        <v>163</v>
      </c>
      <c r="Q68" s="73" t="s">
        <v>164</v>
      </c>
      <c r="R68" s="124" t="s">
        <v>165</v>
      </c>
      <c r="S68" s="122" t="s">
        <v>256</v>
      </c>
      <c r="T68" s="44"/>
      <c r="U68" s="44"/>
    </row>
    <row r="69" spans="1:237" s="17" customFormat="1" ht="69.75" customHeight="1" x14ac:dyDescent="0.2">
      <c r="A69" s="20">
        <v>62</v>
      </c>
      <c r="B69" s="13" t="s">
        <v>151</v>
      </c>
      <c r="C69" s="69">
        <v>31201</v>
      </c>
      <c r="D69" s="22" t="s">
        <v>126</v>
      </c>
      <c r="E69" s="80">
        <v>3120103</v>
      </c>
      <c r="F69" s="13" t="s">
        <v>157</v>
      </c>
      <c r="G69" s="13" t="s">
        <v>33</v>
      </c>
      <c r="H69" s="56" t="s">
        <v>19</v>
      </c>
      <c r="I69" s="65">
        <v>28000000</v>
      </c>
      <c r="J69" s="65"/>
      <c r="K69" s="160">
        <v>42514</v>
      </c>
      <c r="L69" s="160">
        <v>42577</v>
      </c>
      <c r="M69" s="160">
        <v>42580</v>
      </c>
      <c r="N69" s="72">
        <v>90</v>
      </c>
      <c r="O69" s="160">
        <v>42670</v>
      </c>
      <c r="P69" s="66" t="s">
        <v>240</v>
      </c>
      <c r="Q69" s="73" t="s">
        <v>241</v>
      </c>
      <c r="R69" s="124" t="s">
        <v>242</v>
      </c>
      <c r="S69" s="122" t="s">
        <v>256</v>
      </c>
      <c r="T69" s="44"/>
      <c r="U69" s="44"/>
    </row>
    <row r="70" spans="1:237" s="17" customFormat="1" ht="69" customHeight="1" x14ac:dyDescent="0.2">
      <c r="A70" s="20">
        <v>63</v>
      </c>
      <c r="B70" s="13" t="s">
        <v>151</v>
      </c>
      <c r="C70" s="69">
        <v>31201</v>
      </c>
      <c r="D70" s="32" t="s">
        <v>126</v>
      </c>
      <c r="E70" s="80">
        <v>3120102</v>
      </c>
      <c r="F70" s="116" t="s">
        <v>166</v>
      </c>
      <c r="G70" s="13" t="s">
        <v>27</v>
      </c>
      <c r="H70" s="56" t="s">
        <v>28</v>
      </c>
      <c r="I70" s="65">
        <v>29871000</v>
      </c>
      <c r="J70" s="65"/>
      <c r="K70" s="160">
        <v>42591</v>
      </c>
      <c r="L70" s="160">
        <v>42675</v>
      </c>
      <c r="M70" s="160">
        <v>42678</v>
      </c>
      <c r="N70" s="72">
        <v>365</v>
      </c>
      <c r="O70" s="160">
        <v>43043</v>
      </c>
      <c r="P70" s="66" t="s">
        <v>167</v>
      </c>
      <c r="Q70" s="73" t="s">
        <v>433</v>
      </c>
      <c r="R70" s="124" t="s">
        <v>168</v>
      </c>
      <c r="S70" s="122" t="s">
        <v>256</v>
      </c>
      <c r="T70" s="44"/>
      <c r="U70" s="44"/>
    </row>
    <row r="71" spans="1:237" s="17" customFormat="1" ht="102" x14ac:dyDescent="0.2">
      <c r="A71" s="20">
        <v>64</v>
      </c>
      <c r="B71" s="13" t="s">
        <v>151</v>
      </c>
      <c r="C71" s="56">
        <v>31202</v>
      </c>
      <c r="D71" s="22" t="s">
        <v>218</v>
      </c>
      <c r="E71" s="80">
        <v>3120203</v>
      </c>
      <c r="F71" s="13" t="s">
        <v>169</v>
      </c>
      <c r="G71" s="56" t="s">
        <v>83</v>
      </c>
      <c r="H71" s="63" t="s">
        <v>221</v>
      </c>
      <c r="I71" s="65">
        <v>56766586</v>
      </c>
      <c r="J71" s="65"/>
      <c r="K71" s="160">
        <v>42461</v>
      </c>
      <c r="L71" s="160">
        <v>42491</v>
      </c>
      <c r="M71" s="160">
        <v>42496</v>
      </c>
      <c r="N71" s="72">
        <v>365</v>
      </c>
      <c r="O71" s="160">
        <v>42861</v>
      </c>
      <c r="P71" s="66" t="s">
        <v>170</v>
      </c>
      <c r="Q71" s="73" t="s">
        <v>429</v>
      </c>
      <c r="R71" s="124" t="s">
        <v>171</v>
      </c>
      <c r="S71" s="122" t="s">
        <v>256</v>
      </c>
      <c r="T71" s="75"/>
      <c r="U71" s="75"/>
    </row>
    <row r="72" spans="1:237" s="17" customFormat="1" ht="105" customHeight="1" x14ac:dyDescent="0.2">
      <c r="A72" s="20">
        <v>65</v>
      </c>
      <c r="B72" s="13" t="s">
        <v>151</v>
      </c>
      <c r="C72" s="56">
        <v>31202</v>
      </c>
      <c r="D72" s="22" t="s">
        <v>218</v>
      </c>
      <c r="E72" s="80">
        <v>3120203</v>
      </c>
      <c r="F72" s="13" t="s">
        <v>169</v>
      </c>
      <c r="G72" s="56" t="s">
        <v>79</v>
      </c>
      <c r="H72" s="56" t="s">
        <v>28</v>
      </c>
      <c r="I72" s="65">
        <v>4747739</v>
      </c>
      <c r="J72" s="65"/>
      <c r="K72" s="160">
        <v>42461</v>
      </c>
      <c r="L72" s="160">
        <v>42491</v>
      </c>
      <c r="M72" s="160">
        <v>42496</v>
      </c>
      <c r="N72" s="72">
        <v>365</v>
      </c>
      <c r="O72" s="160">
        <v>42861</v>
      </c>
      <c r="P72" s="66" t="s">
        <v>172</v>
      </c>
      <c r="Q72" s="73" t="s">
        <v>173</v>
      </c>
      <c r="R72" s="124" t="s">
        <v>174</v>
      </c>
      <c r="S72" s="122" t="s">
        <v>256</v>
      </c>
      <c r="T72" s="75"/>
      <c r="U72" s="75"/>
    </row>
    <row r="73" spans="1:237" s="85" customFormat="1" ht="81.75" customHeight="1" x14ac:dyDescent="0.2">
      <c r="A73" s="20">
        <v>66</v>
      </c>
      <c r="B73" s="13" t="s">
        <v>151</v>
      </c>
      <c r="C73" s="69">
        <v>31202</v>
      </c>
      <c r="D73" s="22" t="s">
        <v>218</v>
      </c>
      <c r="E73" s="80">
        <v>3120204</v>
      </c>
      <c r="F73" s="116" t="s">
        <v>228</v>
      </c>
      <c r="G73" s="56" t="s">
        <v>27</v>
      </c>
      <c r="H73" s="56" t="s">
        <v>28</v>
      </c>
      <c r="I73" s="65">
        <v>60000000</v>
      </c>
      <c r="J73" s="65"/>
      <c r="K73" s="160">
        <v>42348</v>
      </c>
      <c r="L73" s="160">
        <v>42424</v>
      </c>
      <c r="M73" s="160">
        <v>42430</v>
      </c>
      <c r="N73" s="72">
        <v>365</v>
      </c>
      <c r="O73" s="160">
        <v>42795</v>
      </c>
      <c r="P73" s="66" t="s">
        <v>175</v>
      </c>
      <c r="Q73" s="73" t="s">
        <v>176</v>
      </c>
      <c r="R73" s="125" t="s">
        <v>176</v>
      </c>
      <c r="S73" s="122" t="s">
        <v>256</v>
      </c>
      <c r="T73" s="75" t="s">
        <v>255</v>
      </c>
      <c r="U73" s="75" t="s">
        <v>418</v>
      </c>
    </row>
    <row r="74" spans="1:237" s="85" customFormat="1" ht="118.5" customHeight="1" x14ac:dyDescent="0.2">
      <c r="A74" s="20">
        <v>67</v>
      </c>
      <c r="B74" s="13" t="s">
        <v>151</v>
      </c>
      <c r="C74" s="21" t="s">
        <v>16</v>
      </c>
      <c r="D74" s="22" t="s">
        <v>218</v>
      </c>
      <c r="E74" s="80">
        <v>312020501</v>
      </c>
      <c r="F74" s="13" t="s">
        <v>86</v>
      </c>
      <c r="G74" s="56" t="s">
        <v>106</v>
      </c>
      <c r="H74" s="56" t="s">
        <v>28</v>
      </c>
      <c r="I74" s="65">
        <v>881054201</v>
      </c>
      <c r="J74" s="65"/>
      <c r="K74" s="160">
        <v>42359</v>
      </c>
      <c r="L74" s="160">
        <v>42457</v>
      </c>
      <c r="M74" s="160">
        <v>42461</v>
      </c>
      <c r="N74" s="72">
        <v>365</v>
      </c>
      <c r="O74" s="160">
        <v>42826</v>
      </c>
      <c r="P74" s="66" t="s">
        <v>177</v>
      </c>
      <c r="Q74" s="73" t="s">
        <v>178</v>
      </c>
      <c r="R74" s="124" t="s">
        <v>179</v>
      </c>
      <c r="S74" s="122" t="s">
        <v>256</v>
      </c>
      <c r="T74" s="8" t="s">
        <v>325</v>
      </c>
      <c r="U74" s="75" t="s">
        <v>270</v>
      </c>
    </row>
    <row r="75" spans="1:237" s="85" customFormat="1" ht="229.5" customHeight="1" x14ac:dyDescent="0.2">
      <c r="A75" s="20">
        <v>68</v>
      </c>
      <c r="B75" s="13" t="s">
        <v>151</v>
      </c>
      <c r="C75" s="56">
        <v>31202</v>
      </c>
      <c r="D75" s="22" t="s">
        <v>218</v>
      </c>
      <c r="E75" s="80">
        <v>3120201</v>
      </c>
      <c r="F75" s="13" t="s">
        <v>180</v>
      </c>
      <c r="G75" s="56" t="s">
        <v>83</v>
      </c>
      <c r="H75" s="8" t="s">
        <v>181</v>
      </c>
      <c r="I75" s="65">
        <v>72351180</v>
      </c>
      <c r="J75" s="65">
        <v>72351180</v>
      </c>
      <c r="K75" s="160">
        <v>42377</v>
      </c>
      <c r="L75" s="160">
        <v>42401</v>
      </c>
      <c r="M75" s="160">
        <v>42403</v>
      </c>
      <c r="N75" s="72">
        <v>365</v>
      </c>
      <c r="O75" s="160">
        <v>42768</v>
      </c>
      <c r="P75" s="66" t="s">
        <v>182</v>
      </c>
      <c r="Q75" s="75" t="s">
        <v>327</v>
      </c>
      <c r="R75" s="74" t="s">
        <v>183</v>
      </c>
      <c r="S75" s="122" t="s">
        <v>256</v>
      </c>
      <c r="T75" s="126" t="s">
        <v>319</v>
      </c>
      <c r="U75" s="75" t="s">
        <v>277</v>
      </c>
    </row>
    <row r="76" spans="1:237" s="17" customFormat="1" ht="101.25" customHeight="1" x14ac:dyDescent="0.2">
      <c r="A76" s="20">
        <v>69</v>
      </c>
      <c r="B76" s="13" t="s">
        <v>151</v>
      </c>
      <c r="C76" s="21" t="s">
        <v>16</v>
      </c>
      <c r="D76" s="22" t="s">
        <v>218</v>
      </c>
      <c r="E76" s="80">
        <v>312020501</v>
      </c>
      <c r="F76" s="13" t="s">
        <v>86</v>
      </c>
      <c r="G76" s="56" t="s">
        <v>79</v>
      </c>
      <c r="H76" s="56" t="s">
        <v>28</v>
      </c>
      <c r="I76" s="65">
        <v>29877362</v>
      </c>
      <c r="J76" s="65"/>
      <c r="K76" s="160">
        <v>42513</v>
      </c>
      <c r="L76" s="160">
        <v>42576</v>
      </c>
      <c r="M76" s="160">
        <v>42580</v>
      </c>
      <c r="N76" s="72">
        <v>365</v>
      </c>
      <c r="O76" s="160">
        <v>42945</v>
      </c>
      <c r="P76" s="14" t="s">
        <v>184</v>
      </c>
      <c r="Q76" s="73" t="s">
        <v>185</v>
      </c>
      <c r="R76" s="74" t="s">
        <v>186</v>
      </c>
      <c r="S76" s="122" t="s">
        <v>256</v>
      </c>
      <c r="T76" s="44"/>
      <c r="U76" s="44"/>
    </row>
    <row r="77" spans="1:237" s="17" customFormat="1" ht="116.25" customHeight="1" x14ac:dyDescent="0.2">
      <c r="A77" s="20">
        <v>70</v>
      </c>
      <c r="B77" s="13" t="s">
        <v>151</v>
      </c>
      <c r="C77" s="21" t="s">
        <v>16</v>
      </c>
      <c r="D77" s="22" t="s">
        <v>218</v>
      </c>
      <c r="E77" s="80">
        <v>312020501</v>
      </c>
      <c r="F77" s="13" t="s">
        <v>86</v>
      </c>
      <c r="G77" s="56" t="s">
        <v>27</v>
      </c>
      <c r="H77" s="56" t="s">
        <v>28</v>
      </c>
      <c r="I77" s="65">
        <v>102537737</v>
      </c>
      <c r="J77" s="65"/>
      <c r="K77" s="160">
        <v>42543</v>
      </c>
      <c r="L77" s="160">
        <v>42627</v>
      </c>
      <c r="M77" s="160">
        <v>42632</v>
      </c>
      <c r="N77" s="72">
        <v>365</v>
      </c>
      <c r="O77" s="160">
        <v>42997</v>
      </c>
      <c r="P77" s="14" t="s">
        <v>187</v>
      </c>
      <c r="Q77" s="73" t="s">
        <v>188</v>
      </c>
      <c r="R77" s="74" t="s">
        <v>186</v>
      </c>
      <c r="S77" s="122" t="s">
        <v>256</v>
      </c>
      <c r="T77" s="44"/>
      <c r="U77" s="44"/>
    </row>
    <row r="78" spans="1:237" s="17" customFormat="1" ht="69" customHeight="1" x14ac:dyDescent="0.2">
      <c r="A78" s="20">
        <v>71</v>
      </c>
      <c r="B78" s="13" t="s">
        <v>151</v>
      </c>
      <c r="C78" s="21" t="s">
        <v>16</v>
      </c>
      <c r="D78" s="22" t="s">
        <v>218</v>
      </c>
      <c r="E78" s="80">
        <v>312020501</v>
      </c>
      <c r="F78" s="13" t="s">
        <v>86</v>
      </c>
      <c r="G78" s="56" t="s">
        <v>79</v>
      </c>
      <c r="H78" s="56" t="s">
        <v>28</v>
      </c>
      <c r="I78" s="65">
        <v>10474000.000000002</v>
      </c>
      <c r="J78" s="65"/>
      <c r="K78" s="160">
        <v>42527</v>
      </c>
      <c r="L78" s="160">
        <v>42590</v>
      </c>
      <c r="M78" s="160">
        <v>42594</v>
      </c>
      <c r="N78" s="72">
        <v>365</v>
      </c>
      <c r="O78" s="160">
        <v>42959</v>
      </c>
      <c r="P78" s="14" t="s">
        <v>189</v>
      </c>
      <c r="Q78" s="95" t="s">
        <v>190</v>
      </c>
      <c r="R78" s="74" t="s">
        <v>191</v>
      </c>
      <c r="S78" s="122" t="s">
        <v>256</v>
      </c>
      <c r="T78" s="44"/>
      <c r="U78" s="44"/>
    </row>
    <row r="79" spans="1:237" s="17" customFormat="1" ht="155.25" customHeight="1" x14ac:dyDescent="0.2">
      <c r="A79" s="20">
        <v>72</v>
      </c>
      <c r="B79" s="13" t="s">
        <v>151</v>
      </c>
      <c r="C79" s="68" t="s">
        <v>149</v>
      </c>
      <c r="D79" s="22" t="s">
        <v>110</v>
      </c>
      <c r="E79" s="69">
        <v>311020301</v>
      </c>
      <c r="F79" s="13" t="s">
        <v>82</v>
      </c>
      <c r="G79" s="56" t="s">
        <v>79</v>
      </c>
      <c r="H79" s="56" t="s">
        <v>28</v>
      </c>
      <c r="I79" s="65">
        <v>45000000</v>
      </c>
      <c r="J79" s="65"/>
      <c r="K79" s="160">
        <v>42114</v>
      </c>
      <c r="L79" s="160">
        <v>42535</v>
      </c>
      <c r="M79" s="160">
        <v>42535</v>
      </c>
      <c r="N79" s="72">
        <v>120</v>
      </c>
      <c r="O79" s="160">
        <v>42655</v>
      </c>
      <c r="P79" s="14" t="s">
        <v>192</v>
      </c>
      <c r="Q79" s="73" t="s">
        <v>427</v>
      </c>
      <c r="R79" s="74" t="s">
        <v>193</v>
      </c>
      <c r="S79" s="122" t="s">
        <v>256</v>
      </c>
      <c r="T79" s="44"/>
      <c r="U79" s="44"/>
    </row>
    <row r="80" spans="1:237" s="85" customFormat="1" ht="169.5" customHeight="1" x14ac:dyDescent="0.2">
      <c r="A80" s="20">
        <v>73</v>
      </c>
      <c r="B80" s="13" t="s">
        <v>151</v>
      </c>
      <c r="C80" s="69">
        <v>33</v>
      </c>
      <c r="D80" s="9" t="s">
        <v>24</v>
      </c>
      <c r="E80" s="80" t="s">
        <v>99</v>
      </c>
      <c r="F80" s="9" t="s">
        <v>219</v>
      </c>
      <c r="G80" s="8" t="s">
        <v>206</v>
      </c>
      <c r="H80" s="56" t="s">
        <v>247</v>
      </c>
      <c r="I80" s="65">
        <v>28000000</v>
      </c>
      <c r="J80" s="65"/>
      <c r="K80" s="160">
        <v>42359</v>
      </c>
      <c r="L80" s="160">
        <v>42419</v>
      </c>
      <c r="M80" s="160">
        <v>42422</v>
      </c>
      <c r="N80" s="72">
        <v>90</v>
      </c>
      <c r="O80" s="160">
        <v>42512</v>
      </c>
      <c r="P80" s="127" t="s">
        <v>194</v>
      </c>
      <c r="Q80" s="73" t="s">
        <v>295</v>
      </c>
      <c r="R80" s="74" t="s">
        <v>239</v>
      </c>
      <c r="S80" s="122" t="s">
        <v>256</v>
      </c>
      <c r="T80" s="126" t="s">
        <v>441</v>
      </c>
      <c r="U80" s="75" t="s">
        <v>270</v>
      </c>
    </row>
    <row r="81" spans="1:21" s="17" customFormat="1" ht="153" customHeight="1" x14ac:dyDescent="0.2">
      <c r="A81" s="20">
        <v>74</v>
      </c>
      <c r="B81" s="13" t="s">
        <v>151</v>
      </c>
      <c r="C81" s="69">
        <v>33</v>
      </c>
      <c r="D81" s="9" t="s">
        <v>24</v>
      </c>
      <c r="E81" s="80" t="s">
        <v>99</v>
      </c>
      <c r="F81" s="9" t="s">
        <v>219</v>
      </c>
      <c r="G81" s="64" t="s">
        <v>106</v>
      </c>
      <c r="H81" s="56" t="s">
        <v>195</v>
      </c>
      <c r="I81" s="65">
        <v>312000000</v>
      </c>
      <c r="J81" s="65"/>
      <c r="K81" s="160">
        <v>42521</v>
      </c>
      <c r="L81" s="160">
        <v>42614</v>
      </c>
      <c r="M81" s="160">
        <v>42619</v>
      </c>
      <c r="N81" s="72">
        <v>180</v>
      </c>
      <c r="O81" s="160">
        <v>42799</v>
      </c>
      <c r="P81" s="14" t="s">
        <v>196</v>
      </c>
      <c r="Q81" s="73" t="s">
        <v>296</v>
      </c>
      <c r="R81" s="74" t="s">
        <v>197</v>
      </c>
      <c r="S81" s="122" t="s">
        <v>256</v>
      </c>
      <c r="T81" s="44"/>
      <c r="U81" s="44"/>
    </row>
    <row r="82" spans="1:21" s="17" customFormat="1" ht="99" customHeight="1" x14ac:dyDescent="0.2">
      <c r="A82" s="20">
        <v>75</v>
      </c>
      <c r="B82" s="13" t="s">
        <v>151</v>
      </c>
      <c r="C82" s="69">
        <v>33</v>
      </c>
      <c r="D82" s="9" t="s">
        <v>24</v>
      </c>
      <c r="E82" s="80" t="s">
        <v>99</v>
      </c>
      <c r="F82" s="9" t="s">
        <v>219</v>
      </c>
      <c r="G82" s="56" t="s">
        <v>27</v>
      </c>
      <c r="H82" s="56" t="s">
        <v>28</v>
      </c>
      <c r="I82" s="65">
        <v>100000000</v>
      </c>
      <c r="J82" s="65"/>
      <c r="K82" s="160">
        <v>42479</v>
      </c>
      <c r="L82" s="160">
        <v>42563</v>
      </c>
      <c r="M82" s="160">
        <v>42569</v>
      </c>
      <c r="N82" s="72">
        <v>150</v>
      </c>
      <c r="O82" s="160">
        <v>42719</v>
      </c>
      <c r="P82" s="14" t="s">
        <v>198</v>
      </c>
      <c r="Q82" s="73" t="s">
        <v>297</v>
      </c>
      <c r="R82" s="74" t="s">
        <v>199</v>
      </c>
      <c r="S82" s="122" t="s">
        <v>256</v>
      </c>
      <c r="T82" s="44"/>
      <c r="U82" s="44"/>
    </row>
    <row r="83" spans="1:21" s="17" customFormat="1" ht="86.25" customHeight="1" x14ac:dyDescent="0.2">
      <c r="A83" s="20">
        <v>76</v>
      </c>
      <c r="B83" s="13" t="s">
        <v>151</v>
      </c>
      <c r="C83" s="69">
        <v>33</v>
      </c>
      <c r="D83" s="9" t="s">
        <v>24</v>
      </c>
      <c r="E83" s="80" t="s">
        <v>99</v>
      </c>
      <c r="F83" s="9" t="s">
        <v>219</v>
      </c>
      <c r="G83" s="56" t="s">
        <v>27</v>
      </c>
      <c r="H83" s="56" t="s">
        <v>65</v>
      </c>
      <c r="I83" s="65">
        <v>43000000</v>
      </c>
      <c r="J83" s="65"/>
      <c r="K83" s="160">
        <v>42527</v>
      </c>
      <c r="L83" s="160">
        <v>42611</v>
      </c>
      <c r="M83" s="160">
        <v>42613</v>
      </c>
      <c r="N83" s="72">
        <v>60</v>
      </c>
      <c r="O83" s="160">
        <v>42673</v>
      </c>
      <c r="P83" s="14" t="s">
        <v>200</v>
      </c>
      <c r="Q83" s="73" t="s">
        <v>298</v>
      </c>
      <c r="R83" s="74" t="s">
        <v>201</v>
      </c>
      <c r="S83" s="122" t="s">
        <v>256</v>
      </c>
      <c r="T83" s="44"/>
      <c r="U83" s="44"/>
    </row>
    <row r="84" spans="1:21" s="17" customFormat="1" ht="223.5" customHeight="1" x14ac:dyDescent="0.2">
      <c r="A84" s="20">
        <v>77</v>
      </c>
      <c r="B84" s="13" t="s">
        <v>151</v>
      </c>
      <c r="C84" s="69">
        <v>33</v>
      </c>
      <c r="D84" s="9" t="s">
        <v>24</v>
      </c>
      <c r="E84" s="80" t="s">
        <v>99</v>
      </c>
      <c r="F84" s="9" t="s">
        <v>219</v>
      </c>
      <c r="G84" s="64" t="s">
        <v>106</v>
      </c>
      <c r="H84" s="56" t="s">
        <v>195</v>
      </c>
      <c r="I84" s="65">
        <v>260000000</v>
      </c>
      <c r="J84" s="65"/>
      <c r="K84" s="160">
        <v>42563</v>
      </c>
      <c r="L84" s="160">
        <v>42658</v>
      </c>
      <c r="M84" s="160">
        <v>42663</v>
      </c>
      <c r="N84" s="72">
        <v>240</v>
      </c>
      <c r="O84" s="160">
        <v>42903</v>
      </c>
      <c r="P84" s="14" t="s">
        <v>198</v>
      </c>
      <c r="Q84" s="73" t="s">
        <v>299</v>
      </c>
      <c r="R84" s="74" t="s">
        <v>202</v>
      </c>
      <c r="S84" s="122" t="s">
        <v>256</v>
      </c>
      <c r="T84" s="44"/>
      <c r="U84" s="44"/>
    </row>
    <row r="85" spans="1:21" s="17" customFormat="1" ht="105.75" customHeight="1" x14ac:dyDescent="0.2">
      <c r="A85" s="20">
        <v>78</v>
      </c>
      <c r="B85" s="12" t="s">
        <v>151</v>
      </c>
      <c r="C85" s="80">
        <v>33</v>
      </c>
      <c r="D85" s="9" t="s">
        <v>24</v>
      </c>
      <c r="E85" s="56" t="s">
        <v>99</v>
      </c>
      <c r="F85" s="9" t="s">
        <v>219</v>
      </c>
      <c r="G85" s="64" t="s">
        <v>220</v>
      </c>
      <c r="H85" s="57" t="s">
        <v>203</v>
      </c>
      <c r="I85" s="65">
        <v>22200000</v>
      </c>
      <c r="J85" s="65"/>
      <c r="K85" s="160">
        <v>42563</v>
      </c>
      <c r="L85" s="160">
        <v>42703</v>
      </c>
      <c r="M85" s="160">
        <v>42708</v>
      </c>
      <c r="N85" s="72">
        <v>270</v>
      </c>
      <c r="O85" s="160">
        <v>42978</v>
      </c>
      <c r="P85" s="14" t="s">
        <v>204</v>
      </c>
      <c r="Q85" s="73" t="s">
        <v>300</v>
      </c>
      <c r="R85" s="74" t="s">
        <v>205</v>
      </c>
      <c r="S85" s="122" t="s">
        <v>256</v>
      </c>
      <c r="T85" s="44"/>
      <c r="U85" s="44"/>
    </row>
    <row r="86" spans="1:21" s="17" customFormat="1" ht="63.75" customHeight="1" x14ac:dyDescent="0.2">
      <c r="A86" s="20">
        <v>79</v>
      </c>
      <c r="B86" s="12" t="s">
        <v>210</v>
      </c>
      <c r="C86" s="64">
        <v>33</v>
      </c>
      <c r="D86" s="60" t="s">
        <v>246</v>
      </c>
      <c r="E86" s="98" t="s">
        <v>99</v>
      </c>
      <c r="F86" s="8" t="s">
        <v>100</v>
      </c>
      <c r="G86" s="8" t="s">
        <v>206</v>
      </c>
      <c r="H86" s="8" t="s">
        <v>207</v>
      </c>
      <c r="I86" s="99">
        <v>5200000</v>
      </c>
      <c r="J86" s="44"/>
      <c r="K86" s="170">
        <v>42625</v>
      </c>
      <c r="L86" s="170">
        <v>42688</v>
      </c>
      <c r="M86" s="170">
        <v>42695</v>
      </c>
      <c r="N86" s="100">
        <v>15</v>
      </c>
      <c r="O86" s="170">
        <v>42710</v>
      </c>
      <c r="P86" s="101" t="s">
        <v>208</v>
      </c>
      <c r="Q86" s="63" t="s">
        <v>285</v>
      </c>
      <c r="R86" s="18" t="s">
        <v>209</v>
      </c>
      <c r="S86" s="75" t="s">
        <v>271</v>
      </c>
      <c r="T86" s="44"/>
      <c r="U86" s="44"/>
    </row>
    <row r="87" spans="1:21" s="17" customFormat="1" ht="89.25" customHeight="1" x14ac:dyDescent="0.2">
      <c r="A87" s="20">
        <v>80</v>
      </c>
      <c r="B87" s="12" t="s">
        <v>210</v>
      </c>
      <c r="C87" s="64">
        <v>33</v>
      </c>
      <c r="D87" s="60" t="s">
        <v>246</v>
      </c>
      <c r="E87" s="98" t="s">
        <v>99</v>
      </c>
      <c r="F87" s="8" t="s">
        <v>100</v>
      </c>
      <c r="G87" s="8" t="s">
        <v>206</v>
      </c>
      <c r="H87" s="8" t="s">
        <v>207</v>
      </c>
      <c r="I87" s="99">
        <v>3000000</v>
      </c>
      <c r="J87" s="44"/>
      <c r="K87" s="170">
        <v>42646</v>
      </c>
      <c r="L87" s="170">
        <v>42709</v>
      </c>
      <c r="M87" s="170">
        <v>42716</v>
      </c>
      <c r="N87" s="100">
        <v>15</v>
      </c>
      <c r="O87" s="170">
        <v>42731</v>
      </c>
      <c r="P87" s="101" t="s">
        <v>262</v>
      </c>
      <c r="Q87" s="63" t="s">
        <v>286</v>
      </c>
      <c r="R87" s="18" t="s">
        <v>263</v>
      </c>
      <c r="S87" s="75" t="s">
        <v>271</v>
      </c>
      <c r="T87" s="44"/>
      <c r="U87" s="44"/>
    </row>
    <row r="88" spans="1:21" s="17" customFormat="1" ht="120" customHeight="1" x14ac:dyDescent="0.2">
      <c r="A88" s="20">
        <v>81</v>
      </c>
      <c r="B88" s="12" t="s">
        <v>210</v>
      </c>
      <c r="C88" s="64">
        <v>33</v>
      </c>
      <c r="D88" s="102" t="s">
        <v>246</v>
      </c>
      <c r="E88" s="98" t="s">
        <v>99</v>
      </c>
      <c r="F88" s="8" t="s">
        <v>100</v>
      </c>
      <c r="G88" s="8" t="s">
        <v>206</v>
      </c>
      <c r="H88" s="8" t="s">
        <v>73</v>
      </c>
      <c r="I88" s="99">
        <v>5000000</v>
      </c>
      <c r="J88" s="44"/>
      <c r="K88" s="170">
        <v>42489</v>
      </c>
      <c r="L88" s="170">
        <v>42552</v>
      </c>
      <c r="M88" s="170">
        <v>42559</v>
      </c>
      <c r="N88" s="100">
        <v>45</v>
      </c>
      <c r="O88" s="170">
        <v>42604</v>
      </c>
      <c r="P88" s="8" t="s">
        <v>264</v>
      </c>
      <c r="Q88" s="63" t="s">
        <v>369</v>
      </c>
      <c r="R88" s="63" t="s">
        <v>265</v>
      </c>
      <c r="S88" s="75" t="s">
        <v>271</v>
      </c>
      <c r="T88" s="44"/>
      <c r="U88" s="44"/>
    </row>
    <row r="89" spans="1:21" s="17" customFormat="1" ht="89.25" customHeight="1" x14ac:dyDescent="0.2">
      <c r="A89" s="20">
        <v>82</v>
      </c>
      <c r="B89" s="12" t="s">
        <v>210</v>
      </c>
      <c r="C89" s="64">
        <v>33</v>
      </c>
      <c r="D89" s="102" t="s">
        <v>246</v>
      </c>
      <c r="E89" s="98" t="s">
        <v>99</v>
      </c>
      <c r="F89" s="8" t="s">
        <v>100</v>
      </c>
      <c r="G89" s="8" t="s">
        <v>206</v>
      </c>
      <c r="H89" s="8" t="s">
        <v>73</v>
      </c>
      <c r="I89" s="99">
        <v>11000000</v>
      </c>
      <c r="J89" s="44"/>
      <c r="K89" s="170">
        <v>42489</v>
      </c>
      <c r="L89" s="170">
        <v>42552</v>
      </c>
      <c r="M89" s="170">
        <v>42559</v>
      </c>
      <c r="N89" s="100">
        <v>120</v>
      </c>
      <c r="O89" s="170">
        <v>42679</v>
      </c>
      <c r="P89" s="8" t="s">
        <v>266</v>
      </c>
      <c r="Q89" s="63" t="s">
        <v>287</v>
      </c>
      <c r="R89" s="63" t="s">
        <v>267</v>
      </c>
      <c r="S89" s="75" t="s">
        <v>271</v>
      </c>
      <c r="T89" s="44"/>
      <c r="U89" s="44"/>
    </row>
    <row r="90" spans="1:21" s="17" customFormat="1" ht="93.75" customHeight="1" x14ac:dyDescent="0.2">
      <c r="A90" s="20">
        <v>83</v>
      </c>
      <c r="B90" s="12" t="s">
        <v>210</v>
      </c>
      <c r="C90" s="80">
        <v>33</v>
      </c>
      <c r="D90" s="78" t="s">
        <v>246</v>
      </c>
      <c r="E90" s="103" t="s">
        <v>99</v>
      </c>
      <c r="F90" s="56" t="s">
        <v>100</v>
      </c>
      <c r="G90" s="56" t="s">
        <v>79</v>
      </c>
      <c r="H90" s="9" t="s">
        <v>28</v>
      </c>
      <c r="I90" s="104">
        <v>2304656</v>
      </c>
      <c r="J90" s="44"/>
      <c r="K90" s="169">
        <v>42459</v>
      </c>
      <c r="L90" s="168">
        <v>42461</v>
      </c>
      <c r="M90" s="168">
        <v>42465</v>
      </c>
      <c r="N90" s="79">
        <v>120</v>
      </c>
      <c r="O90" s="168">
        <v>42586</v>
      </c>
      <c r="P90" s="56" t="s">
        <v>211</v>
      </c>
      <c r="Q90" s="9" t="s">
        <v>389</v>
      </c>
      <c r="R90" s="9" t="s">
        <v>268</v>
      </c>
      <c r="S90" s="75" t="s">
        <v>271</v>
      </c>
      <c r="T90" s="75" t="s">
        <v>407</v>
      </c>
      <c r="U90" s="75" t="s">
        <v>270</v>
      </c>
    </row>
    <row r="91" spans="1:21" s="17" customFormat="1" ht="76.5" customHeight="1" x14ac:dyDescent="0.2">
      <c r="A91" s="20">
        <v>84</v>
      </c>
      <c r="B91" s="12" t="s">
        <v>210</v>
      </c>
      <c r="C91" s="80">
        <v>33</v>
      </c>
      <c r="D91" s="78" t="s">
        <v>246</v>
      </c>
      <c r="E91" s="103" t="s">
        <v>99</v>
      </c>
      <c r="F91" s="56" t="s">
        <v>100</v>
      </c>
      <c r="G91" s="56" t="s">
        <v>79</v>
      </c>
      <c r="H91" s="9" t="s">
        <v>28</v>
      </c>
      <c r="I91" s="104">
        <v>5495344</v>
      </c>
      <c r="J91" s="135"/>
      <c r="K91" s="169">
        <v>42585</v>
      </c>
      <c r="L91" s="170">
        <v>42590</v>
      </c>
      <c r="M91" s="170">
        <v>42597</v>
      </c>
      <c r="N91" s="79">
        <v>330</v>
      </c>
      <c r="O91" s="170">
        <v>42927</v>
      </c>
      <c r="P91" s="56" t="s">
        <v>211</v>
      </c>
      <c r="Q91" s="9" t="s">
        <v>288</v>
      </c>
      <c r="R91" s="9" t="s">
        <v>268</v>
      </c>
      <c r="S91" s="75" t="s">
        <v>271</v>
      </c>
      <c r="T91" s="44"/>
      <c r="U91" s="44"/>
    </row>
    <row r="92" spans="1:21" s="17" customFormat="1" ht="101.25" customHeight="1" x14ac:dyDescent="0.2">
      <c r="A92" s="20">
        <v>85</v>
      </c>
      <c r="B92" s="12" t="s">
        <v>210</v>
      </c>
      <c r="C92" s="105">
        <v>33</v>
      </c>
      <c r="D92" s="102" t="s">
        <v>246</v>
      </c>
      <c r="E92" s="16" t="s">
        <v>99</v>
      </c>
      <c r="F92" s="8" t="s">
        <v>100</v>
      </c>
      <c r="G92" s="8" t="s">
        <v>206</v>
      </c>
      <c r="H92" s="8" t="s">
        <v>212</v>
      </c>
      <c r="I92" s="19">
        <v>3000000</v>
      </c>
      <c r="J92" s="44"/>
      <c r="K92" s="169">
        <v>42052</v>
      </c>
      <c r="L92" s="170">
        <v>42115</v>
      </c>
      <c r="M92" s="170">
        <v>42122</v>
      </c>
      <c r="N92" s="79">
        <v>15</v>
      </c>
      <c r="O92" s="170">
        <v>42137</v>
      </c>
      <c r="P92" s="8" t="s">
        <v>214</v>
      </c>
      <c r="Q92" s="63" t="s">
        <v>291</v>
      </c>
      <c r="R92" s="9" t="s">
        <v>215</v>
      </c>
      <c r="S92" s="75" t="s">
        <v>271</v>
      </c>
      <c r="T92" s="75" t="s">
        <v>292</v>
      </c>
      <c r="U92" s="75" t="s">
        <v>420</v>
      </c>
    </row>
    <row r="93" spans="1:21" s="17" customFormat="1" ht="127.5" customHeight="1" x14ac:dyDescent="0.2">
      <c r="A93" s="20">
        <v>86</v>
      </c>
      <c r="B93" s="12" t="s">
        <v>210</v>
      </c>
      <c r="C93" s="64">
        <v>33</v>
      </c>
      <c r="D93" s="102" t="s">
        <v>246</v>
      </c>
      <c r="E93" s="98" t="s">
        <v>99</v>
      </c>
      <c r="F93" s="8" t="s">
        <v>100</v>
      </c>
      <c r="G93" s="8" t="s">
        <v>206</v>
      </c>
      <c r="H93" s="8" t="s">
        <v>212</v>
      </c>
      <c r="I93" s="99">
        <v>4200000</v>
      </c>
      <c r="J93" s="44"/>
      <c r="K93" s="170">
        <v>42592</v>
      </c>
      <c r="L93" s="170">
        <v>42655</v>
      </c>
      <c r="M93" s="170">
        <v>42662</v>
      </c>
      <c r="N93" s="100">
        <v>60</v>
      </c>
      <c r="O93" s="170">
        <v>42722</v>
      </c>
      <c r="P93" s="8" t="s">
        <v>213</v>
      </c>
      <c r="Q93" s="63" t="s">
        <v>289</v>
      </c>
      <c r="R93" s="18" t="s">
        <v>216</v>
      </c>
      <c r="S93" s="75" t="s">
        <v>271</v>
      </c>
      <c r="T93" s="44"/>
      <c r="U93" s="44"/>
    </row>
    <row r="94" spans="1:21" s="17" customFormat="1" ht="89.25" customHeight="1" x14ac:dyDescent="0.2">
      <c r="A94" s="20">
        <v>87</v>
      </c>
      <c r="B94" s="12" t="s">
        <v>210</v>
      </c>
      <c r="C94" s="26">
        <v>33</v>
      </c>
      <c r="D94" s="102" t="s">
        <v>246</v>
      </c>
      <c r="E94" s="98" t="s">
        <v>99</v>
      </c>
      <c r="F94" s="8" t="s">
        <v>100</v>
      </c>
      <c r="G94" s="8" t="s">
        <v>206</v>
      </c>
      <c r="H94" s="8" t="s">
        <v>212</v>
      </c>
      <c r="I94" s="19">
        <v>3000000</v>
      </c>
      <c r="J94" s="44"/>
      <c r="K94" s="169">
        <v>42653</v>
      </c>
      <c r="L94" s="170">
        <v>42716</v>
      </c>
      <c r="M94" s="170">
        <v>42723</v>
      </c>
      <c r="N94" s="79">
        <v>30</v>
      </c>
      <c r="O94" s="170">
        <v>42753</v>
      </c>
      <c r="P94" s="8" t="s">
        <v>213</v>
      </c>
      <c r="Q94" s="18" t="s">
        <v>290</v>
      </c>
      <c r="R94" s="9" t="s">
        <v>217</v>
      </c>
      <c r="S94" s="75" t="s">
        <v>271</v>
      </c>
      <c r="T94" s="44"/>
      <c r="U94" s="44"/>
    </row>
    <row r="95" spans="1:21" s="85" customFormat="1" ht="183.75" customHeight="1" x14ac:dyDescent="0.2">
      <c r="A95" s="20"/>
      <c r="B95" s="12" t="s">
        <v>210</v>
      </c>
      <c r="C95" s="80">
        <v>33</v>
      </c>
      <c r="D95" s="9" t="s">
        <v>24</v>
      </c>
      <c r="E95" s="56" t="s">
        <v>99</v>
      </c>
      <c r="F95" s="9" t="s">
        <v>219</v>
      </c>
      <c r="G95" s="56" t="s">
        <v>83</v>
      </c>
      <c r="H95" s="9" t="s">
        <v>28</v>
      </c>
      <c r="I95" s="65">
        <v>4000000</v>
      </c>
      <c r="J95" s="65">
        <v>4000000</v>
      </c>
      <c r="K95" s="160">
        <v>42065</v>
      </c>
      <c r="L95" s="165">
        <v>42431</v>
      </c>
      <c r="M95" s="171">
        <v>42432</v>
      </c>
      <c r="N95" s="20">
        <v>30</v>
      </c>
      <c r="O95" s="171">
        <v>42462</v>
      </c>
      <c r="P95" s="6" t="s">
        <v>362</v>
      </c>
      <c r="Q95" s="83" t="s">
        <v>371</v>
      </c>
      <c r="R95" s="75" t="s">
        <v>370</v>
      </c>
      <c r="S95" s="75" t="s">
        <v>271</v>
      </c>
      <c r="T95" s="8" t="s">
        <v>382</v>
      </c>
      <c r="U95" s="75" t="s">
        <v>381</v>
      </c>
    </row>
    <row r="96" spans="1:21" s="85" customFormat="1" ht="288.75" customHeight="1" x14ac:dyDescent="0.2">
      <c r="A96" s="20">
        <v>88</v>
      </c>
      <c r="B96" s="12" t="s">
        <v>151</v>
      </c>
      <c r="C96" s="80">
        <v>33</v>
      </c>
      <c r="D96" s="9" t="s">
        <v>24</v>
      </c>
      <c r="E96" s="56" t="s">
        <v>99</v>
      </c>
      <c r="F96" s="9" t="s">
        <v>219</v>
      </c>
      <c r="G96" s="56" t="s">
        <v>83</v>
      </c>
      <c r="H96" s="9" t="s">
        <v>28</v>
      </c>
      <c r="I96" s="65">
        <v>42000000</v>
      </c>
      <c r="J96" s="65">
        <v>42000000</v>
      </c>
      <c r="K96" s="160">
        <v>42408</v>
      </c>
      <c r="L96" s="165">
        <v>42418</v>
      </c>
      <c r="M96" s="165">
        <v>42422</v>
      </c>
      <c r="N96" s="98">
        <v>210</v>
      </c>
      <c r="O96" s="165">
        <v>42634</v>
      </c>
      <c r="P96" s="78" t="s">
        <v>344</v>
      </c>
      <c r="Q96" s="83" t="s">
        <v>346</v>
      </c>
      <c r="R96" s="10" t="s">
        <v>345</v>
      </c>
      <c r="S96" s="122" t="s">
        <v>256</v>
      </c>
      <c r="T96" s="8" t="s">
        <v>365</v>
      </c>
      <c r="U96" s="75" t="s">
        <v>277</v>
      </c>
    </row>
    <row r="97" spans="1:21" s="85" customFormat="1" ht="76.5" customHeight="1" x14ac:dyDescent="0.2">
      <c r="A97" s="20">
        <v>89</v>
      </c>
      <c r="B97" s="12" t="s">
        <v>151</v>
      </c>
      <c r="C97" s="80">
        <v>33</v>
      </c>
      <c r="D97" s="9" t="s">
        <v>24</v>
      </c>
      <c r="E97" s="56" t="s">
        <v>99</v>
      </c>
      <c r="F97" s="9" t="s">
        <v>219</v>
      </c>
      <c r="G97" s="56" t="s">
        <v>83</v>
      </c>
      <c r="H97" s="9" t="s">
        <v>28</v>
      </c>
      <c r="I97" s="65">
        <v>22400000</v>
      </c>
      <c r="J97" s="65"/>
      <c r="K97" s="160">
        <v>42408</v>
      </c>
      <c r="L97" s="160">
        <v>42426</v>
      </c>
      <c r="M97" s="161">
        <v>42431</v>
      </c>
      <c r="N97" s="72">
        <v>210</v>
      </c>
      <c r="O97" s="161">
        <v>42641</v>
      </c>
      <c r="P97" s="78" t="s">
        <v>338</v>
      </c>
      <c r="Q97" s="83" t="s">
        <v>364</v>
      </c>
      <c r="R97" s="10" t="s">
        <v>229</v>
      </c>
      <c r="S97" s="122" t="s">
        <v>256</v>
      </c>
      <c r="T97" s="8" t="s">
        <v>363</v>
      </c>
      <c r="U97" s="75" t="s">
        <v>270</v>
      </c>
    </row>
    <row r="98" spans="1:21" s="85" customFormat="1" ht="242.25" customHeight="1" x14ac:dyDescent="0.2">
      <c r="A98" s="20">
        <v>90</v>
      </c>
      <c r="B98" s="12" t="s">
        <v>151</v>
      </c>
      <c r="C98" s="80">
        <v>33</v>
      </c>
      <c r="D98" s="9" t="s">
        <v>24</v>
      </c>
      <c r="E98" s="56" t="s">
        <v>99</v>
      </c>
      <c r="F98" s="9" t="s">
        <v>219</v>
      </c>
      <c r="G98" s="56" t="s">
        <v>83</v>
      </c>
      <c r="H98" s="9" t="s">
        <v>28</v>
      </c>
      <c r="I98" s="65">
        <v>12600000</v>
      </c>
      <c r="J98" s="65">
        <v>12600000</v>
      </c>
      <c r="K98" s="160">
        <v>42408</v>
      </c>
      <c r="L98" s="165">
        <v>42417</v>
      </c>
      <c r="M98" s="165">
        <v>42418</v>
      </c>
      <c r="N98" s="98">
        <v>210</v>
      </c>
      <c r="O98" s="165">
        <v>42630</v>
      </c>
      <c r="P98" s="54" t="s">
        <v>338</v>
      </c>
      <c r="Q98" s="8" t="s">
        <v>339</v>
      </c>
      <c r="R98" s="10" t="s">
        <v>336</v>
      </c>
      <c r="S98" s="122" t="s">
        <v>256</v>
      </c>
      <c r="T98" s="8" t="s">
        <v>340</v>
      </c>
      <c r="U98" s="78" t="s">
        <v>277</v>
      </c>
    </row>
    <row r="99" spans="1:21" s="85" customFormat="1" ht="165.75" customHeight="1" x14ac:dyDescent="0.2">
      <c r="A99" s="20">
        <v>91</v>
      </c>
      <c r="B99" s="12" t="s">
        <v>151</v>
      </c>
      <c r="C99" s="80">
        <v>33</v>
      </c>
      <c r="D99" s="9" t="s">
        <v>24</v>
      </c>
      <c r="E99" s="56" t="s">
        <v>99</v>
      </c>
      <c r="F99" s="9" t="s">
        <v>219</v>
      </c>
      <c r="G99" s="56" t="s">
        <v>83</v>
      </c>
      <c r="H99" s="9" t="s">
        <v>28</v>
      </c>
      <c r="I99" s="65">
        <v>12600000</v>
      </c>
      <c r="J99" s="65">
        <v>12600000</v>
      </c>
      <c r="K99" s="160">
        <v>42408</v>
      </c>
      <c r="L99" s="165">
        <v>42418</v>
      </c>
      <c r="M99" s="165">
        <v>42422</v>
      </c>
      <c r="N99" s="20">
        <v>210</v>
      </c>
      <c r="O99" s="165">
        <v>42634</v>
      </c>
      <c r="P99" s="78" t="s">
        <v>338</v>
      </c>
      <c r="Q99" s="8" t="s">
        <v>348</v>
      </c>
      <c r="R99" s="10" t="s">
        <v>336</v>
      </c>
      <c r="S99" s="122" t="s">
        <v>256</v>
      </c>
      <c r="T99" s="8" t="s">
        <v>347</v>
      </c>
      <c r="U99" s="78" t="s">
        <v>277</v>
      </c>
    </row>
    <row r="100" spans="1:21" s="85" customFormat="1" ht="178.5" x14ac:dyDescent="0.2">
      <c r="A100" s="20">
        <v>92</v>
      </c>
      <c r="B100" s="12" t="s">
        <v>151</v>
      </c>
      <c r="C100" s="80">
        <v>33</v>
      </c>
      <c r="D100" s="9" t="s">
        <v>24</v>
      </c>
      <c r="E100" s="56" t="s">
        <v>99</v>
      </c>
      <c r="F100" s="9" t="s">
        <v>219</v>
      </c>
      <c r="G100" s="56" t="s">
        <v>83</v>
      </c>
      <c r="H100" s="9" t="s">
        <v>28</v>
      </c>
      <c r="I100" s="65">
        <v>12600000</v>
      </c>
      <c r="J100" s="65">
        <v>12600000</v>
      </c>
      <c r="K100" s="160">
        <v>42408</v>
      </c>
      <c r="L100" s="165">
        <v>42426</v>
      </c>
      <c r="M100" s="165">
        <v>42432</v>
      </c>
      <c r="N100" s="20">
        <v>210</v>
      </c>
      <c r="O100" s="165">
        <v>42645</v>
      </c>
      <c r="P100" s="78" t="s">
        <v>338</v>
      </c>
      <c r="Q100" s="8" t="s">
        <v>348</v>
      </c>
      <c r="R100" s="10" t="s">
        <v>336</v>
      </c>
      <c r="S100" s="122" t="s">
        <v>256</v>
      </c>
      <c r="T100" s="8" t="s">
        <v>359</v>
      </c>
      <c r="U100" s="78" t="s">
        <v>277</v>
      </c>
    </row>
    <row r="101" spans="1:21" s="85" customFormat="1" ht="178.5" x14ac:dyDescent="0.2">
      <c r="A101" s="20">
        <v>93</v>
      </c>
      <c r="B101" s="12" t="s">
        <v>151</v>
      </c>
      <c r="C101" s="80">
        <v>33</v>
      </c>
      <c r="D101" s="9" t="s">
        <v>24</v>
      </c>
      <c r="E101" s="56" t="s">
        <v>99</v>
      </c>
      <c r="F101" s="9" t="s">
        <v>219</v>
      </c>
      <c r="G101" s="56" t="s">
        <v>83</v>
      </c>
      <c r="H101" s="9" t="s">
        <v>28</v>
      </c>
      <c r="I101" s="65">
        <v>12600000</v>
      </c>
      <c r="J101" s="65">
        <v>12600000</v>
      </c>
      <c r="K101" s="160">
        <v>42408</v>
      </c>
      <c r="L101" s="165">
        <v>42429</v>
      </c>
      <c r="M101" s="165">
        <v>42432</v>
      </c>
      <c r="N101" s="20">
        <v>210</v>
      </c>
      <c r="O101" s="165">
        <v>42645</v>
      </c>
      <c r="P101" s="78" t="s">
        <v>338</v>
      </c>
      <c r="Q101" s="8" t="s">
        <v>348</v>
      </c>
      <c r="R101" s="10" t="s">
        <v>336</v>
      </c>
      <c r="S101" s="122" t="s">
        <v>256</v>
      </c>
      <c r="T101" s="8" t="s">
        <v>360</v>
      </c>
      <c r="U101" s="78" t="s">
        <v>277</v>
      </c>
    </row>
    <row r="102" spans="1:21" s="85" customFormat="1" ht="54.75" customHeight="1" x14ac:dyDescent="0.2">
      <c r="A102" s="20">
        <v>94</v>
      </c>
      <c r="B102" s="12" t="s">
        <v>151</v>
      </c>
      <c r="C102" s="80">
        <v>33</v>
      </c>
      <c r="D102" s="9" t="s">
        <v>24</v>
      </c>
      <c r="E102" s="56" t="s">
        <v>99</v>
      </c>
      <c r="F102" s="9" t="s">
        <v>219</v>
      </c>
      <c r="G102" s="56" t="s">
        <v>83</v>
      </c>
      <c r="H102" s="9" t="s">
        <v>28</v>
      </c>
      <c r="I102" s="65">
        <v>12600000</v>
      </c>
      <c r="J102" s="65"/>
      <c r="K102" s="160">
        <v>42408</v>
      </c>
      <c r="L102" s="165">
        <v>42429</v>
      </c>
      <c r="M102" s="165">
        <v>42432</v>
      </c>
      <c r="N102" s="20">
        <v>210</v>
      </c>
      <c r="O102" s="165">
        <v>42645</v>
      </c>
      <c r="P102" s="78" t="s">
        <v>338</v>
      </c>
      <c r="Q102" s="8" t="s">
        <v>348</v>
      </c>
      <c r="R102" s="10" t="s">
        <v>336</v>
      </c>
      <c r="S102" s="122" t="s">
        <v>256</v>
      </c>
      <c r="T102" s="8" t="s">
        <v>366</v>
      </c>
      <c r="U102" s="75" t="s">
        <v>424</v>
      </c>
    </row>
    <row r="103" spans="1:21" s="85" customFormat="1" ht="165.75" customHeight="1" x14ac:dyDescent="0.2">
      <c r="A103" s="20">
        <v>95</v>
      </c>
      <c r="B103" s="12" t="s">
        <v>151</v>
      </c>
      <c r="C103" s="80">
        <v>33</v>
      </c>
      <c r="D103" s="9" t="s">
        <v>24</v>
      </c>
      <c r="E103" s="56" t="s">
        <v>99</v>
      </c>
      <c r="F103" s="9" t="s">
        <v>219</v>
      </c>
      <c r="G103" s="56" t="s">
        <v>83</v>
      </c>
      <c r="H103" s="9" t="s">
        <v>28</v>
      </c>
      <c r="I103" s="65">
        <v>10500000</v>
      </c>
      <c r="J103" s="65">
        <v>10500000</v>
      </c>
      <c r="K103" s="160">
        <v>42408</v>
      </c>
      <c r="L103" s="165">
        <v>42439</v>
      </c>
      <c r="M103" s="165">
        <v>42444</v>
      </c>
      <c r="N103" s="16">
        <v>210</v>
      </c>
      <c r="O103" s="165">
        <v>42657</v>
      </c>
      <c r="P103" s="78" t="s">
        <v>338</v>
      </c>
      <c r="Q103" s="8" t="s">
        <v>339</v>
      </c>
      <c r="R103" s="10" t="s">
        <v>336</v>
      </c>
      <c r="S103" s="122" t="s">
        <v>256</v>
      </c>
      <c r="T103" s="8" t="s">
        <v>384</v>
      </c>
      <c r="U103" s="75" t="s">
        <v>277</v>
      </c>
    </row>
    <row r="104" spans="1:21" s="85" customFormat="1" ht="165.75" customHeight="1" x14ac:dyDescent="0.2">
      <c r="A104" s="20">
        <v>96</v>
      </c>
      <c r="B104" s="12" t="s">
        <v>151</v>
      </c>
      <c r="C104" s="80">
        <v>33</v>
      </c>
      <c r="D104" s="9" t="s">
        <v>24</v>
      </c>
      <c r="E104" s="56" t="s">
        <v>99</v>
      </c>
      <c r="F104" s="9" t="s">
        <v>219</v>
      </c>
      <c r="G104" s="56" t="s">
        <v>83</v>
      </c>
      <c r="H104" s="9" t="s">
        <v>28</v>
      </c>
      <c r="I104" s="65">
        <v>10500000</v>
      </c>
      <c r="J104" s="65">
        <v>10500000</v>
      </c>
      <c r="K104" s="160">
        <v>42408</v>
      </c>
      <c r="L104" s="165">
        <v>42417</v>
      </c>
      <c r="M104" s="165">
        <v>42419</v>
      </c>
      <c r="N104" s="98">
        <v>210</v>
      </c>
      <c r="O104" s="165">
        <v>42631</v>
      </c>
      <c r="P104" s="78" t="s">
        <v>338</v>
      </c>
      <c r="Q104" s="8" t="s">
        <v>339</v>
      </c>
      <c r="R104" s="10" t="s">
        <v>336</v>
      </c>
      <c r="S104" s="122" t="s">
        <v>256</v>
      </c>
      <c r="T104" s="8" t="s">
        <v>337</v>
      </c>
      <c r="U104" s="78" t="s">
        <v>277</v>
      </c>
    </row>
    <row r="105" spans="1:21" s="85" customFormat="1" ht="99.75" customHeight="1" x14ac:dyDescent="0.2">
      <c r="A105" s="20">
        <v>97</v>
      </c>
      <c r="B105" s="13" t="s">
        <v>151</v>
      </c>
      <c r="C105" s="80">
        <v>312</v>
      </c>
      <c r="D105" s="9" t="s">
        <v>227</v>
      </c>
      <c r="E105" s="56">
        <v>312020501</v>
      </c>
      <c r="F105" s="9" t="s">
        <v>86</v>
      </c>
      <c r="G105" s="56" t="s">
        <v>79</v>
      </c>
      <c r="H105" s="9" t="s">
        <v>65</v>
      </c>
      <c r="I105" s="65">
        <v>5000000</v>
      </c>
      <c r="J105" s="65"/>
      <c r="K105" s="160">
        <v>42461</v>
      </c>
      <c r="L105" s="165">
        <v>42503</v>
      </c>
      <c r="M105" s="165">
        <v>42508</v>
      </c>
      <c r="N105" s="98">
        <v>30</v>
      </c>
      <c r="O105" s="165">
        <v>42538</v>
      </c>
      <c r="P105" s="6" t="s">
        <v>66</v>
      </c>
      <c r="Q105" s="136" t="s">
        <v>434</v>
      </c>
      <c r="R105" s="136" t="s">
        <v>403</v>
      </c>
      <c r="S105" s="122" t="s">
        <v>256</v>
      </c>
      <c r="T105" s="8"/>
      <c r="U105" s="75"/>
    </row>
    <row r="106" spans="1:21" s="85" customFormat="1" ht="63" customHeight="1" x14ac:dyDescent="0.2">
      <c r="A106" s="20">
        <v>98</v>
      </c>
      <c r="B106" s="12" t="s">
        <v>151</v>
      </c>
      <c r="C106" s="80">
        <v>33</v>
      </c>
      <c r="D106" s="9" t="s">
        <v>24</v>
      </c>
      <c r="E106" s="56" t="s">
        <v>99</v>
      </c>
      <c r="F106" s="9" t="s">
        <v>219</v>
      </c>
      <c r="G106" s="56" t="s">
        <v>27</v>
      </c>
      <c r="H106" s="56" t="s">
        <v>19</v>
      </c>
      <c r="I106" s="65">
        <v>77318300</v>
      </c>
      <c r="J106" s="65"/>
      <c r="K106" s="160">
        <v>42509</v>
      </c>
      <c r="L106" s="160">
        <v>42569</v>
      </c>
      <c r="M106" s="161">
        <v>42574</v>
      </c>
      <c r="N106" s="72">
        <v>120</v>
      </c>
      <c r="O106" s="161">
        <v>42694</v>
      </c>
      <c r="P106" s="82" t="s">
        <v>243</v>
      </c>
      <c r="Q106" s="8" t="s">
        <v>244</v>
      </c>
      <c r="R106" s="83" t="s">
        <v>404</v>
      </c>
      <c r="S106" s="122" t="s">
        <v>256</v>
      </c>
      <c r="T106" s="84"/>
      <c r="U106" s="84"/>
    </row>
    <row r="107" spans="1:21" s="85" customFormat="1" ht="60.75" customHeight="1" x14ac:dyDescent="0.2">
      <c r="A107" s="20">
        <v>99</v>
      </c>
      <c r="B107" s="12" t="s">
        <v>151</v>
      </c>
      <c r="C107" s="80">
        <v>33</v>
      </c>
      <c r="D107" s="9" t="s">
        <v>24</v>
      </c>
      <c r="E107" s="56" t="s">
        <v>99</v>
      </c>
      <c r="F107" s="9" t="s">
        <v>219</v>
      </c>
      <c r="G107" s="56" t="s">
        <v>83</v>
      </c>
      <c r="H107" s="9" t="s">
        <v>28</v>
      </c>
      <c r="I107" s="65">
        <v>12181700</v>
      </c>
      <c r="J107" s="65"/>
      <c r="K107" s="160">
        <v>42509</v>
      </c>
      <c r="L107" s="160">
        <v>42539</v>
      </c>
      <c r="M107" s="161">
        <v>42544</v>
      </c>
      <c r="N107" s="72">
        <v>60</v>
      </c>
      <c r="O107" s="161">
        <v>42604</v>
      </c>
      <c r="P107" s="138" t="s">
        <v>245</v>
      </c>
      <c r="Q107" s="8" t="s">
        <v>405</v>
      </c>
      <c r="R107" s="83" t="s">
        <v>406</v>
      </c>
      <c r="S107" s="122" t="s">
        <v>256</v>
      </c>
      <c r="T107" s="84"/>
      <c r="U107" s="84"/>
    </row>
    <row r="108" spans="1:21" s="85" customFormat="1" ht="54.75" customHeight="1" x14ac:dyDescent="0.2">
      <c r="A108" s="20">
        <v>100</v>
      </c>
      <c r="B108" s="12" t="s">
        <v>151</v>
      </c>
      <c r="C108" s="80">
        <v>33</v>
      </c>
      <c r="D108" s="9" t="s">
        <v>24</v>
      </c>
      <c r="E108" s="56" t="s">
        <v>99</v>
      </c>
      <c r="F108" s="9" t="s">
        <v>219</v>
      </c>
      <c r="G108" s="56" t="s">
        <v>435</v>
      </c>
      <c r="H108" s="56" t="s">
        <v>435</v>
      </c>
      <c r="I108" s="65">
        <v>2100000</v>
      </c>
      <c r="J108" s="81"/>
      <c r="K108" s="172" t="s">
        <v>435</v>
      </c>
      <c r="L108" s="172" t="s">
        <v>372</v>
      </c>
      <c r="M108" s="172" t="s">
        <v>372</v>
      </c>
      <c r="N108" s="56" t="s">
        <v>372</v>
      </c>
      <c r="O108" s="172" t="s">
        <v>372</v>
      </c>
      <c r="P108" s="56" t="s">
        <v>372</v>
      </c>
      <c r="Q108" s="8" t="s">
        <v>367</v>
      </c>
      <c r="R108" s="8" t="s">
        <v>367</v>
      </c>
      <c r="S108" s="122" t="s">
        <v>256</v>
      </c>
      <c r="T108" s="8" t="s">
        <v>367</v>
      </c>
      <c r="U108" s="8" t="s">
        <v>367</v>
      </c>
    </row>
    <row r="109" spans="1:21" s="17" customFormat="1" ht="252" customHeight="1" x14ac:dyDescent="0.2">
      <c r="A109" s="20">
        <v>101</v>
      </c>
      <c r="B109" s="12" t="s">
        <v>326</v>
      </c>
      <c r="C109" s="68" t="s">
        <v>149</v>
      </c>
      <c r="D109" s="22" t="s">
        <v>110</v>
      </c>
      <c r="E109" s="52">
        <v>311020301</v>
      </c>
      <c r="F109" s="53" t="s">
        <v>273</v>
      </c>
      <c r="G109" s="8" t="s">
        <v>83</v>
      </c>
      <c r="H109" s="8" t="s">
        <v>28</v>
      </c>
      <c r="I109" s="25">
        <v>40000000</v>
      </c>
      <c r="J109" s="25">
        <v>40000000</v>
      </c>
      <c r="K109" s="169">
        <v>42387</v>
      </c>
      <c r="L109" s="171">
        <v>42401</v>
      </c>
      <c r="M109" s="161">
        <v>42402</v>
      </c>
      <c r="N109" s="20">
        <v>150</v>
      </c>
      <c r="O109" s="161">
        <v>42552</v>
      </c>
      <c r="P109" s="54" t="s">
        <v>274</v>
      </c>
      <c r="Q109" s="24" t="s">
        <v>272</v>
      </c>
      <c r="R109" s="10" t="s">
        <v>275</v>
      </c>
      <c r="S109" s="75" t="s">
        <v>276</v>
      </c>
      <c r="T109" s="8" t="s">
        <v>304</v>
      </c>
      <c r="U109" s="75" t="s">
        <v>277</v>
      </c>
    </row>
    <row r="110" spans="1:21" s="17" customFormat="1" ht="199.5" customHeight="1" x14ac:dyDescent="0.2">
      <c r="A110" s="20">
        <v>102</v>
      </c>
      <c r="B110" s="12" t="s">
        <v>305</v>
      </c>
      <c r="C110" s="68" t="s">
        <v>149</v>
      </c>
      <c r="D110" s="22" t="s">
        <v>110</v>
      </c>
      <c r="E110" s="52">
        <v>311020301</v>
      </c>
      <c r="F110" s="53" t="s">
        <v>273</v>
      </c>
      <c r="G110" s="8" t="s">
        <v>83</v>
      </c>
      <c r="H110" s="8" t="s">
        <v>28</v>
      </c>
      <c r="I110" s="77">
        <v>30000000</v>
      </c>
      <c r="J110" s="77">
        <v>30000000</v>
      </c>
      <c r="K110" s="170">
        <v>42397</v>
      </c>
      <c r="L110" s="165">
        <v>42402</v>
      </c>
      <c r="M110" s="165">
        <v>42405</v>
      </c>
      <c r="N110" s="55">
        <v>150</v>
      </c>
      <c r="O110" s="161">
        <v>42555</v>
      </c>
      <c r="P110" s="78" t="s">
        <v>279</v>
      </c>
      <c r="Q110" s="8" t="s">
        <v>280</v>
      </c>
      <c r="R110" s="10" t="s">
        <v>281</v>
      </c>
      <c r="S110" s="75" t="s">
        <v>278</v>
      </c>
      <c r="T110" s="8" t="s">
        <v>328</v>
      </c>
      <c r="U110" s="78" t="s">
        <v>277</v>
      </c>
    </row>
    <row r="111" spans="1:21" s="17" customFormat="1" ht="118.5" customHeight="1" x14ac:dyDescent="0.2">
      <c r="A111" s="20">
        <v>103</v>
      </c>
      <c r="B111" s="12" t="s">
        <v>283</v>
      </c>
      <c r="C111" s="68" t="s">
        <v>149</v>
      </c>
      <c r="D111" s="22" t="s">
        <v>110</v>
      </c>
      <c r="E111" s="52">
        <v>311020301</v>
      </c>
      <c r="F111" s="53" t="s">
        <v>273</v>
      </c>
      <c r="G111" s="8" t="s">
        <v>83</v>
      </c>
      <c r="H111" s="8" t="s">
        <v>28</v>
      </c>
      <c r="I111" s="19">
        <v>32000000</v>
      </c>
      <c r="J111" s="19">
        <v>32000000</v>
      </c>
      <c r="K111" s="169">
        <v>42398</v>
      </c>
      <c r="L111" s="170">
        <v>42417</v>
      </c>
      <c r="M111" s="165">
        <v>42418</v>
      </c>
      <c r="N111" s="20">
        <v>120</v>
      </c>
      <c r="O111" s="165">
        <v>42538</v>
      </c>
      <c r="P111" s="154" t="s">
        <v>335</v>
      </c>
      <c r="Q111" s="24" t="s">
        <v>333</v>
      </c>
      <c r="R111" s="18" t="s">
        <v>284</v>
      </c>
      <c r="S111" s="75" t="s">
        <v>308</v>
      </c>
      <c r="T111" s="8" t="s">
        <v>334</v>
      </c>
      <c r="U111" s="75" t="s">
        <v>277</v>
      </c>
    </row>
    <row r="112" spans="1:21" ht="16.5" customHeight="1" x14ac:dyDescent="0.2">
      <c r="E112" s="48"/>
      <c r="F112" s="49"/>
      <c r="G112" s="50"/>
      <c r="H112" s="155" t="s">
        <v>448</v>
      </c>
      <c r="I112" s="153">
        <f>SUM(I7:I111)</f>
        <v>7009256234</v>
      </c>
      <c r="J112" s="153">
        <f>SUM(J7:J111)</f>
        <v>423855481</v>
      </c>
    </row>
    <row r="113" spans="5:9" x14ac:dyDescent="0.2">
      <c r="E113" s="48"/>
      <c r="F113" s="49"/>
      <c r="G113" s="48"/>
      <c r="H113" s="49"/>
      <c r="I113" s="48"/>
    </row>
  </sheetData>
  <sheetProtection algorithmName="SHA-512" hashValue="Gapjh5Y8Ma/hPr4mzoHrV5DdFWpKMrE8JLioBSrWbAZJ//MDGtVmt4HI5dH1XEwQRwxvZrMz5XB2utX+z7GurQ==" saltValue="fkKp3o2aub1HoXC38vTebg==" spinCount="100000" sheet="1" objects="1" scenarios="1" sort="0" autoFilter="0" pivotTables="0"/>
  <mergeCells count="2">
    <mergeCell ref="C1:R4"/>
    <mergeCell ref="C5:R5"/>
  </mergeCells>
  <dataValidations disablePrompts="1" count="1">
    <dataValidation type="date" allowBlank="1" showInputMessage="1" showErrorMessage="1" sqref="M103:M105 M98:M99 M96 M42 M61:M62">
      <formula1>1</formula1>
      <formula2>402133</formula2>
    </dataValidation>
  </dataValidations>
  <printOptions horizontalCentered="1" verticalCentered="1"/>
  <pageMargins left="0.70866141732283472" right="0" top="0.19685039370078741" bottom="0.19685039370078741" header="0" footer="0"/>
  <pageSetup paperSize="5" scale="45" orientation="landscape" horizontalDpi="4294967295" verticalDpi="4294967295" r:id="rId1"/>
  <headerFooter alignWithMargins="0">
    <oddHeader>&amp;C&amp;P&amp;N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ADQUISICIONES 2016</vt:lpstr>
      <vt:lpstr>'PLAN DE ADQUISICIONES 2016'!Área_de_impresión</vt:lpstr>
      <vt:lpstr>'PLAN DE ADQUISICIONES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ANDRES MAURICIO RAMIREZ RAMOS</cp:lastModifiedBy>
  <cp:revision/>
  <cp:lastPrinted>2016-04-05T15:24:56Z</cp:lastPrinted>
  <dcterms:created xsi:type="dcterms:W3CDTF">2012-05-03T16:02:33Z</dcterms:created>
  <dcterms:modified xsi:type="dcterms:W3CDTF">2016-05-12T13:05:46Z</dcterms:modified>
</cp:coreProperties>
</file>