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CHIVOS PLANEACION\PLANES\2016\Plan Anual de Adquisiciones 2016\Versión 4.0\"/>
    </mc:Choice>
  </mc:AlternateContent>
  <bookViews>
    <workbookView xWindow="0" yWindow="0" windowWidth="19440" windowHeight="12240"/>
  </bookViews>
  <sheets>
    <sheet name="PLAN DE ADQUISICIONES 2016" sheetId="5" r:id="rId1"/>
  </sheets>
  <definedNames>
    <definedName name="_xlnm._FilterDatabase" localSheetId="0" hidden="1">'PLAN DE ADQUISICIONES 2016'!$A$6:$IC$112</definedName>
    <definedName name="_xlnm.Print_Area" localSheetId="0">'PLAN DE ADQUISICIONES 2016'!$A$1:$U$112</definedName>
    <definedName name="_xlnm.Print_Titles" localSheetId="0">'PLAN DE ADQUISICIONES 2016'!$C:$Q,'PLAN DE ADQUISICIONES 2016'!$6:$6</definedName>
  </definedNames>
  <calcPr calcId="152511"/>
</workbook>
</file>

<file path=xl/calcChain.xml><?xml version="1.0" encoding="utf-8"?>
<calcChain xmlns="http://schemas.openxmlformats.org/spreadsheetml/2006/main">
  <c r="J112" i="5" l="1"/>
  <c r="I112" i="5"/>
</calcChain>
</file>

<file path=xl/comments1.xml><?xml version="1.0" encoding="utf-8"?>
<comments xmlns="http://schemas.openxmlformats.org/spreadsheetml/2006/main">
  <authors>
    <author>ANGELA CONSUELO LAGOS PRIETO</author>
  </authors>
  <commentList>
    <comment ref="R53" authorId="0" shapeId="0">
      <text>
        <r>
          <rPr>
            <b/>
            <sz val="9"/>
            <color indexed="81"/>
            <rFont val="Tahoma"/>
            <family val="2"/>
          </rPr>
          <t>ANGELA CONSUELO LAGOS PRIETO:</t>
        </r>
        <r>
          <rPr>
            <sz val="9"/>
            <color indexed="81"/>
            <rFont val="Tahoma"/>
            <family val="2"/>
          </rPr>
          <t xml:space="preserve">
</t>
        </r>
      </text>
    </comment>
  </commentList>
</comments>
</file>

<file path=xl/sharedStrings.xml><?xml version="1.0" encoding="utf-8"?>
<sst xmlns="http://schemas.openxmlformats.org/spreadsheetml/2006/main" count="1158" uniqueCount="452">
  <si>
    <t>DIRECCIÓN DE APOYO AL DESPACHO</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</si>
  <si>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</si>
  <si>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</si>
  <si>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</si>
  <si>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</si>
  <si>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</si>
  <si>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</si>
  <si>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</si>
  <si>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</si>
  <si>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</si>
  <si>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</si>
  <si>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</si>
  <si>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</si>
  <si>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</si>
  <si>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</si>
  <si>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</si>
  <si>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31202</t>
  </si>
  <si>
    <t>3120202</t>
  </si>
  <si>
    <t>Viáticos y gastos de viaje</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</si>
  <si>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</si>
  <si>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</si>
  <si>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</si>
  <si>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</si>
  <si>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33</t>
  </si>
  <si>
    <t>Inversión</t>
  </si>
  <si>
    <t>331140324-0770</t>
  </si>
  <si>
    <t>Control Social a la Gestión Pública</t>
  </si>
  <si>
    <t>Selección Abreviada Subasta Inversa</t>
  </si>
  <si>
    <t>Prestación de servicios</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</si>
  <si>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</si>
  <si>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DEPENDENCIA</t>
  </si>
  <si>
    <t>53101900 Traje
531016 Faldas y blusas (camisas para
hombre)
531116 Zapatos
531025 Accesorios de vestir (corbata)</t>
  </si>
  <si>
    <t xml:space="preserve">Bienestar e incentivos </t>
  </si>
  <si>
    <t>Mínima Cuantía</t>
  </si>
  <si>
    <t xml:space="preserve">Contrato de prestación de servicios </t>
  </si>
  <si>
    <t>80111504
Formación o desarrollo laboral</t>
  </si>
  <si>
    <t xml:space="preserve">De acuerdo al resultado del estudio de Clima Laboral realizado en el 2014-2015 se hara intervención en las dependencias que reporten resultados críticos en las diferentes variables evaluadas. </t>
  </si>
  <si>
    <t>86101810
Capacitación en habilidades personales
80141607
Gestión de eventos
80111504
Formación o desarrollo laboral</t>
  </si>
  <si>
    <t>De acuerdo a lo establecido en el Decreto 1227 de 2005 se debe realizar el Programa de Prepensionados en la Contraloría.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</si>
  <si>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</si>
  <si>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</si>
  <si>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</si>
  <si>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</si>
  <si>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</si>
  <si>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</si>
  <si>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</si>
  <si>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</si>
  <si>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</si>
  <si>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</si>
  <si>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</si>
  <si>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</si>
  <si>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Las caminatas ecológicas son las actividades mas solicitadas por los funcionarios de la Contraloría</t>
  </si>
  <si>
    <t xml:space="preserve">90151700
Parques de diversiones </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</si>
  <si>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</si>
  <si>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</si>
  <si>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</si>
  <si>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</si>
  <si>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</si>
  <si>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($105.000)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</si>
  <si>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</si>
  <si>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</si>
  <si>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</si>
  <si>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</si>
  <si>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</si>
  <si>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</si>
  <si>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</si>
  <si>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</si>
  <si>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</si>
  <si>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</si>
  <si>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</si>
  <si>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</si>
  <si>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56112101                               Silletería para auditorios o estadios o uso especiales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</si>
  <si>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</si>
  <si>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Prestación de Servicios</t>
  </si>
  <si>
    <t>85122201
Valoración del estado de salud individual</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</si>
  <si>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</si>
  <si>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</si>
  <si>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</si>
  <si>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</si>
  <si>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Mínima cuantía</t>
  </si>
  <si>
    <t xml:space="preserve">85101605 auxiliares
de salud a domicilio
85101604 servicios
de asistencia de
personal médico
</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</si>
  <si>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</si>
  <si>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Honorarios Entidad</t>
  </si>
  <si>
    <t>Contratación Directa</t>
  </si>
  <si>
    <t>85121502
Servicios de consulta de médicos de atención primaria</t>
  </si>
  <si>
    <t>Prestar el apoyo en la parte médica al SG-SST, garantizando un trabajo interdisciplinario en el SG-SST.  Así mismo para la realización de los exámenes médicos ocupacionales.</t>
  </si>
  <si>
    <t>Mantenimiento Entidad</t>
  </si>
  <si>
    <t>72101516
Servicio de inspección,
mantenimiento o reparación de extinguidores de fuego</t>
  </si>
  <si>
    <t>Adquirir los servicios para realizar la recarga, revisión, mantenimiento y adquisición de soportes de los extintores de la Contraloría de Bogotá D.C.</t>
  </si>
  <si>
    <t>Mantener los extintores de la entidad en óptimas condiciones de uso, ante posibles conatos de incendio</t>
  </si>
  <si>
    <t>55121704    Señales de Seguridad</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</si>
  <si>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</si>
  <si>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SUBDIRECCIÓN DE BIENESTAR SOCIAL</t>
  </si>
  <si>
    <t>SUDIRECCIÓN DE CAPACITACIÓN Y COOPERACIÓN TÉCNICA</t>
  </si>
  <si>
    <t xml:space="preserve">80111504
Formación o desarrollo laboral
</t>
  </si>
  <si>
    <t>Mejoramiento de las competencias laborales de los funcionarios  de la Contraloría de Bogotá, D.C.</t>
  </si>
  <si>
    <t>Capacitación Interna</t>
  </si>
  <si>
    <t>DIRECCIÓN DE PLANEACIÓN</t>
  </si>
  <si>
    <t>DIRECCIÓN DE TECNOLOGÍAS DE LA INFORMACIÓN Y LAS COMUNICACIONES</t>
  </si>
  <si>
    <t>331140326-0776</t>
  </si>
  <si>
    <t>Fortalecimiento de la capacidad institucional para un control fiscal efectivo y transparente</t>
  </si>
  <si>
    <t>81111504
81111507
81112218</t>
  </si>
  <si>
    <t>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</si>
  <si>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81111504
81111507
81112218
81112205</t>
  </si>
  <si>
    <t>Se requiere garantizar la continuidad y sostenibilidad a la Conectividad por medio de canales de acceso a Internet y intercomunicación entre las diferentes sedes de la Contraloría</t>
  </si>
  <si>
    <t>Se requeire contar con un equipo que soporte en el datacenter de la entidad las condiciones de tempera que se requieren para garantizar la funcionalidad de los equipos de plataforma tecnológica que se encuentran instaldos.</t>
  </si>
  <si>
    <t>Licitación Pública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</si>
  <si>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</si>
  <si>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Se requiere Renovación Licenciamiento Autocad y Suit de Adobe ya que este se requiere realizar anualmente para garantizar la disponibilidad de estas herramientas para los usuarios de Comunicaciones, Bienestar y Grupos de Auditoria relacionados con obras civiles.</t>
  </si>
  <si>
    <t>OFICINA ASESORA DE COMUNICACIONES</t>
  </si>
  <si>
    <t>Servicios Personales Indirectos</t>
  </si>
  <si>
    <t>Es importante tener un registro de la información presentada a la opinión pública a través de los medios de comunicación sobre la gestión de la Contraloría de Bogotá</t>
  </si>
  <si>
    <t>82131600 Fotógrafos cinematógrafos</t>
  </si>
  <si>
    <t>Es necesario contar con un video institucional actualizado, que muestre el que hacer de la entidad.</t>
  </si>
  <si>
    <t>Información</t>
  </si>
  <si>
    <t>82101601
Publicidad en Radio
82101801
Servicios de campañas publicitarias
82101901
Inserción en radio</t>
  </si>
  <si>
    <t>Contratar la ejecución de un plan de medios radial que incluya la producción y emisión de dos mensajes institucionales en emisoras radiales locales.</t>
  </si>
  <si>
    <t>Coadyuvar al posicionamiento de la imagen de la Contraloría de Bogotá.</t>
  </si>
  <si>
    <t xml:space="preserve"> Mínima Cuantía</t>
  </si>
  <si>
    <t>82101802
Servicios de
producción
publicitaria</t>
  </si>
  <si>
    <t>Favorecer la imagen del Ente Fiscalizador, pretenden difundir diferentes aspectos institucionales a  nivel interno y externo.</t>
  </si>
  <si>
    <t>55101506
Revistas
55101504
Periódicos
82111904
Servicios de entrega de periódicos o material publicitario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</si>
  <si>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</si>
  <si>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55101504 Periódicos
82121506 Impresión de
publicaciones
82111904 Servicios de
entrega de periódicos o material publicitario</t>
  </si>
  <si>
    <t>Impulsar espacios de participación y acercamiento de la ciudadanía al Estado, para proporcionarle información que le sirva de base para que se apropie del control social y coadyuve a lograr la misión del Ente de Control y proteger los recursos públicos</t>
  </si>
  <si>
    <t>31201</t>
  </si>
  <si>
    <t>Adquisición de Bienes</t>
  </si>
  <si>
    <t>Gastos de computador</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</si>
  <si>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</si>
  <si>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</si>
  <si>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Materiales y suministros</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</si>
  <si>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</si>
  <si>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</si>
  <si>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Mantenimiento de las impresoras y scaners de la entidad</t>
  </si>
  <si>
    <t xml:space="preserve">Mantener en buen estado de funcionamiento las impresoras de la entidad </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</si>
  <si>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</si>
  <si>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Compra de Equipo</t>
  </si>
  <si>
    <t>Seguros Entidad</t>
  </si>
  <si>
    <t>Subasta inversa por menor cuantia</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</si>
  <si>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</si>
  <si>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</si>
  <si>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Contratación del corredor de seguros para el soporte de la contratación de los seguros de la entidad</t>
  </si>
  <si>
    <t>Tener el apoyo tecnico y juridico para la contratación, control y seguimiento del programa de seguros de la entidad</t>
  </si>
  <si>
    <t>SUBDIRECCIÓN DE RECURSOS MATERIALES</t>
  </si>
  <si>
    <t xml:space="preserve">861116 Servicios Educativos y de formación -Sistemas Educativos Alternativos -Educación de Adultos 861017 Servicios Educativos y de formación -Formación Profesional  -Servicios de capacitación no- científica </t>
  </si>
  <si>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</si>
  <si>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DIRECCIÓN DE PARTICIPACIÓN CIUDADANA</t>
  </si>
  <si>
    <t>#</t>
  </si>
  <si>
    <t>DIRECCIÓN HÁBITAT Y AMBIENTE</t>
  </si>
  <si>
    <t>31102</t>
  </si>
  <si>
    <t>77101601
Planificación de Desarrollo Ambiental Urbano</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</si>
  <si>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</si>
  <si>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</si>
  <si>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Se requiere dotar a los funcionarios de los elementos de seguridad personal requeridos para el normal desarrollo de sus actividades.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</si>
  <si>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</si>
  <si>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</si>
  <si>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</si>
  <si>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</si>
  <si>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</si>
  <si>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</si>
  <si>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</si>
  <si>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</si>
  <si>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</si>
  <si>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</si>
  <si>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</si>
  <si>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</si>
  <si>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</si>
  <si>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</si>
  <si>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suminsitro de repuestos para las diferentes "UPS" y la planta eléctrica de la Contraloría de Bogotá.</t>
  </si>
  <si>
    <t>Gastos de Transporte y Comunicación</t>
  </si>
  <si>
    <r>
      <rPr>
        <b/>
        <sz val="10"/>
        <rFont val="Arial"/>
        <family val="2"/>
      </rPr>
      <t>78102203</t>
    </r>
    <r>
      <rPr>
        <sz val="10"/>
        <rFont val="Arial"/>
        <family val="2"/>
      </rPr>
      <t xml:space="preserve">
Servicios de envío, recogida o entrega de correo</t>
    </r>
  </si>
  <si>
    <t>Prestacion del servicio del correo certificado urbano nacional e internacional.</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</si>
  <si>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</si>
  <si>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</si>
  <si>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</si>
  <si>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r>
      <rPr>
        <b/>
        <sz val="10"/>
        <rFont val="Arial"/>
        <family val="2"/>
      </rPr>
      <t>82121701</t>
    </r>
    <r>
      <rPr>
        <sz val="10"/>
        <rFont val="Arial"/>
        <family val="2"/>
      </rPr>
      <t xml:space="preserve">
Servicios de copias en blanco y negro o de cotejo</t>
    </r>
  </si>
  <si>
    <t xml:space="preserve">Prestación del servicio de fotocopiado en la modalidad de outsourcing con el suministro de toner y papel para todas las dependencas de la Contraloría de Bogotá </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</si>
  <si>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</si>
  <si>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</si>
  <si>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</si>
  <si>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Arrendamientos</t>
  </si>
  <si>
    <t>Arrendamiento</t>
  </si>
  <si>
    <r>
      <rPr>
        <b/>
        <sz val="10"/>
        <rFont val="Arial"/>
        <family val="2"/>
      </rPr>
      <t>80131502</t>
    </r>
    <r>
      <rPr>
        <sz val="10"/>
        <rFont val="Arial"/>
        <family val="2"/>
      </rPr>
      <t xml:space="preserve">
Arrendamiento de instalaciones comerciales o industriales</t>
    </r>
  </si>
  <si>
    <t>La Contraloría de Bogotá no cuenta con capacidad suficiente de parqueaderos para atender la demanda de sus funcionarios para la utilizacion de los mismos.</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</si>
  <si>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</si>
  <si>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</si>
  <si>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</si>
  <si>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</si>
  <si>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</si>
  <si>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</si>
  <si>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</si>
  <si>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</si>
  <si>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</si>
  <si>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</si>
  <si>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r>
      <rPr>
        <b/>
        <sz val="10"/>
        <rFont val="Arial"/>
        <family val="2"/>
      </rPr>
      <t>80101601</t>
    </r>
    <r>
      <rPr>
        <sz val="10"/>
        <rFont val="Arial"/>
        <family val="2"/>
      </rPr>
      <t xml:space="preserve"> Estudios de factibilidad o selección de ideas de proyectos</t>
    </r>
  </si>
  <si>
    <t xml:space="preserve">Obra </t>
  </si>
  <si>
    <r>
      <rPr>
        <b/>
        <sz val="10"/>
        <rFont val="Arial"/>
        <family val="2"/>
      </rPr>
      <t>72151511</t>
    </r>
    <r>
      <rPr>
        <sz val="10"/>
        <rFont val="Arial"/>
        <family val="2"/>
      </rPr>
      <t xml:space="preserve"> Servicio de mantenimiento o reparación de sistemas de iluminación
</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</si>
  <si>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</si>
  <si>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</si>
  <si>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</si>
  <si>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r>
      <rPr>
        <b/>
        <sz val="10"/>
        <rFont val="Arial"/>
        <family val="2"/>
      </rPr>
      <t>561017</t>
    </r>
    <r>
      <rPr>
        <sz val="10"/>
        <rFont val="Arial"/>
        <family val="2"/>
      </rPr>
      <t xml:space="preserve"> 
Muebles de oficina</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</si>
  <si>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</si>
  <si>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</si>
  <si>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Interventoria</t>
  </si>
  <si>
    <r>
      <rPr>
        <b/>
        <sz val="10"/>
        <rFont val="Arial"/>
        <family val="2"/>
      </rPr>
      <t>80101600</t>
    </r>
    <r>
      <rPr>
        <sz val="10"/>
        <rFont val="Arial"/>
        <family val="2"/>
      </rPr>
      <t xml:space="preserve"> Gerencia de Proyectos</t>
    </r>
  </si>
  <si>
    <t xml:space="preserve">Interventoria tecnica, adminsitrativa, juridica, fianncuiera y ambiental de la obras de mitigación para el  manejo de aguas servidas, superficiales y estabilidad geotécnica del Centro de Estudios de la Contraloría de Bogotá. </t>
  </si>
  <si>
    <t xml:space="preserve">Mínima Cuantía </t>
  </si>
  <si>
    <t xml:space="preserve">Compraventa </t>
  </si>
  <si>
    <t>24111503
Bolsas plásticas
47121701
Bolsas de basura</t>
  </si>
  <si>
    <t xml:space="preserve">En el marco del Programa de Gestión Integral de Residuos, se cuenta con puntos ecológicos, que requieren del empleo de bolsas plásticas para almacenar temporalmente los residuos generados y entregar al prestador del servicio de aseo. </t>
  </si>
  <si>
    <t>DIRECCIÓN ADMINISTRATIVA Y FINANCIERA</t>
  </si>
  <si>
    <t>70111500
Plantas y Árboles Ornamentales</t>
  </si>
  <si>
    <t>Prestación de Servicio</t>
  </si>
  <si>
    <t>82121800
Publicación</t>
  </si>
  <si>
    <t>76121501
Recolección o destrucción o transformación o eliminación de basuras</t>
  </si>
  <si>
    <t xml:space="preserve">La Contraloría de Bogotá es generadora de residuos peligrosos (toner, luminarias y envases contaminados) por este motivo debe garantizar la disposición final de estos residuos, dando cumplimiento a la normativa ambiental sobre la materia. </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</si>
  <si>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</si>
  <si>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Sensibilizar a los funcionarios de la entidad, sobre la importancia del PIGA y de sus programas ambientales.</t>
  </si>
  <si>
    <t>Adquisición de 
Servicios</t>
  </si>
  <si>
    <t>Fortalecimiento de la Capacidad Institucional para un Control Fiscal Efectivo y Transparente</t>
  </si>
  <si>
    <t>Concurso de Méritos</t>
  </si>
  <si>
    <t>Prestación de servicios profesionales</t>
  </si>
  <si>
    <t>Prestación de Servicios Profesionales</t>
  </si>
  <si>
    <t>Selección Abreviada Subasta Inversa - Acuerdo Marco de Precios</t>
  </si>
  <si>
    <t>Selección Abreviada Menor Cuantía</t>
  </si>
  <si>
    <t>Prestación de Servicios profesionales</t>
  </si>
  <si>
    <t>Dotación</t>
  </si>
  <si>
    <t>Adquisición de Servicios</t>
  </si>
  <si>
    <t>Impresos y Publicaciones</t>
  </si>
  <si>
    <t>Prestación de servicios de apoyo técnico al equipo de Gestión Documental en la implementación del Programa de Gestión Documental de la Contraloría de Bogotá D.C, de conformidad con las normas archivísticas vigentes.</t>
  </si>
  <si>
    <t xml:space="preserve">44121600 Suministro de 
Escritorio
44103103 Tóner para 
fotocopiadora o 
fax
</t>
  </si>
  <si>
    <t>14111507
Papel para impresora o fotocopiadora
44121600
44121700</t>
  </si>
  <si>
    <t xml:space="preserve">43212105 Impresoras láser
43212100 Impresoras de computador
43211711 Escáneres
44101719 Accesorios de copiado o escaneado
 </t>
  </si>
  <si>
    <t>81111801
Seguridad de los computadores, redes o internet
81112501 Servicio de licencias de software de computador.</t>
  </si>
  <si>
    <t>84131500
Servicios financieros y de seguros - servicios de seguros y pensiones- seguros para estructuras y propiedades y posesiones</t>
  </si>
  <si>
    <t>80131601 Corredores o agentes inmobiliarios
84131501 Seguros de
edificios o del contenido de edificios
84131503 Seguro de
automóviles o camiones
84131511 Seguro de
deterioro de valores</t>
  </si>
  <si>
    <t>META 2
Contratación de servicios de desarrollo, matenimiento y Soporte de los aplictivos SIVICOF - SIGESPRO</t>
  </si>
  <si>
    <t>META 2
Contratación de servicios de Help Desk, administración y mantenimiento de plataforma tecnológica.</t>
  </si>
  <si>
    <t>META 2
Renovación licenciamiento Autocad y Suit de Adobe.</t>
  </si>
  <si>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</si>
  <si>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</si>
  <si>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</si>
  <si>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</si>
  <si>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r>
      <rPr>
        <b/>
        <sz val="10"/>
        <rFont val="Arial"/>
        <family val="2"/>
      </rPr>
      <t>78131602</t>
    </r>
    <r>
      <rPr>
        <sz val="10"/>
        <rFont val="Arial"/>
        <family val="2"/>
      </rPr>
      <t xml:space="preserve">
Almacenaje de archivos de carpetas</t>
    </r>
  </si>
  <si>
    <t>META 7.
Programa del sistema integrado de  conservación para Archivo Documental</t>
  </si>
  <si>
    <r>
      <rPr>
        <b/>
        <sz val="11"/>
        <rFont val="Calibri"/>
        <family val="2"/>
      </rPr>
      <t xml:space="preserve">86101705 </t>
    </r>
    <r>
      <rPr>
        <sz val="11"/>
        <rFont val="Calibri"/>
        <family val="2"/>
      </rPr>
      <t>Capacitación administrativa</t>
    </r>
  </si>
  <si>
    <t xml:space="preserve">Inversión </t>
  </si>
  <si>
    <t>Consultoría</t>
  </si>
  <si>
    <t>RESPONSABLE
(JEFE DEPENDENCIA)</t>
  </si>
  <si>
    <t>ESTADO</t>
  </si>
  <si>
    <t>Memorando 3-2015-26853 del 29-12-2015.</t>
  </si>
  <si>
    <t>(1) SUSCRIPCIÓN DIARIO LA REPUBLICA</t>
  </si>
  <si>
    <t>(3) SUSCRIPCIONES DIARIO EL ESPECTADOR</t>
  </si>
  <si>
    <t>GABRIEL GUZMÁN USECHE</t>
  </si>
  <si>
    <t xml:space="preserve">Memorando 3-2015-25728 del 09-12-2015 </t>
  </si>
  <si>
    <t xml:space="preserve">Memorando 3-2015-25725 del 09-12-2015 </t>
  </si>
  <si>
    <t>GUSTAVO MONZÓN GARZÓN</t>
  </si>
  <si>
    <t>VALOR CONTRATADO</t>
  </si>
  <si>
    <t>Prestación de servicios para la realización de un (1) programa de 3 tres (3) días para los servidores(as) prepensionados o próximos a su jubilación.</t>
  </si>
  <si>
    <r>
      <t xml:space="preserve">Prestación de servicios para la organización, administración y ejecución de acciones logísticas para la realización de eventos institucionales e interinstitucionales requeridos por la Contraloría de Bogotá D.C.
</t>
    </r>
    <r>
      <rPr>
        <b/>
        <sz val="10"/>
        <rFont val="Arial"/>
        <family val="2"/>
      </rPr>
      <t>META 5 PROYECTO 770</t>
    </r>
    <r>
      <rPr>
        <sz val="10"/>
        <rFont val="Arial"/>
        <family val="2"/>
      </rPr>
      <t>: Desarrollar 3 estrategias y/o actividades   institucionales e interinstitucionales en el marco del Plan Anticorrupción de la Contraloría de Bogotá</t>
    </r>
  </si>
  <si>
    <t>Suministro de combustible de gasolina tipo corriente y ACPM, para el parque automotor de propiedad de la Contraloría de Bogotá D.C., y de los que llegare a ser legalmente responsable al servicio de la Entidad.</t>
  </si>
  <si>
    <t>META 2
Contratación de canales dedicados de internet y de datos.</t>
  </si>
  <si>
    <t>47121709                                                     Contenedor de residuos peligrosos</t>
  </si>
  <si>
    <t xml:space="preserve">En el marco del Programa de Gestión Integral de Residuos, no se cuenta con puntos ecológicos en algunas de las sedes de la Entidad que garanticen el adecuado almacenamiento de los Residuos Peligrosos que por su fragilidad requieren de un manejo especial, adicionalmente se atiende la sugerencia de la SDA en matería de implementación de puntos ecológicos </t>
  </si>
  <si>
    <t>71122501                                                          Servicio de diseño del control del gas o agua</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</si>
  <si>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</si>
  <si>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</si>
  <si>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</si>
  <si>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La entidad cuenta con áreas verdes en sus sedes, las cuales requieren de mantenimientos periódicos para conservar las especies vegetales.</t>
  </si>
  <si>
    <t>Memorando 3-2016-02755 del 8-02-2016</t>
  </si>
  <si>
    <t>En elaboración de estudio previo</t>
  </si>
  <si>
    <t>SANDRA MILENA JIMÉNEZ CASTAÑO</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</si>
  <si>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</si>
  <si>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Honorarios entidad</t>
  </si>
  <si>
    <t>880121704  Servicios legales sobre contratos
80121706 Servicios Legales sobre derecho laboral.
80121707 Servicios Legales para disputas laborales.</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</si>
  <si>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</si>
  <si>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</si>
  <si>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Contrato suscrito</t>
  </si>
  <si>
    <t>SANDRA MILENA CÁCERES GONZÁLEZ</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</si>
  <si>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</si>
  <si>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</si>
  <si>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</si>
  <si>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</si>
  <si>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DIRECCIÓN SECTOR SALUD</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</si>
  <si>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</si>
  <si>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 xml:space="preserve">META 5.
 Adquisición de 1,500 bolsas biodegradables para residuos ordinarios y residuos reciclables. </t>
  </si>
  <si>
    <t>META 5.
Adquisición de puntos ecológicos para almacenamiento temporal de los residuos peligrosos generados en las sedes de la Contralorìa de Bogotá</t>
  </si>
  <si>
    <t>META 5.
Suministro, instalación y puesta en servicio de un sistema de generación de energía a través de paneles solares fotovoltaicos para la sede principal de la Contraloría de Bogotá</t>
  </si>
  <si>
    <t xml:space="preserve">META 5.
Contratar la prestación del servicio de mantenimiento de material vegetal para la Contraloría de Bogotá.
</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</si>
  <si>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</si>
  <si>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META 5. Diseño, diagramación e impresión de calendarios de escritorio del año 2017, relacionados con el Plan Institucional de Gestión Ambiental -PIGA de la Contraloria de Bogota D.C</t>
  </si>
  <si>
    <t>META 5.
Prestación de Servicios de recolección, manejo, transporte y disposición final de los residuos peligrosos - tóneres, luminarias y envases contaminados - generados por la Contraloría de Bogotá.</t>
  </si>
  <si>
    <t>Memorando 3-2016-03974 del 17-02-2016</t>
  </si>
  <si>
    <t>Memorando 3-2016-03156 del 10-02-2016</t>
  </si>
  <si>
    <t>HENRY VARGAS DÍAZ</t>
  </si>
  <si>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</si>
  <si>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</si>
  <si>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r>
      <rPr>
        <b/>
        <sz val="10"/>
        <rFont val="Arial"/>
        <family val="2"/>
      </rPr>
      <t>META 4</t>
    </r>
    <r>
      <rPr>
        <sz val="10"/>
        <rFont val="Arial"/>
        <family val="2"/>
      </rPr>
      <t xml:space="preserve">
Mantenimiento, adecuación y remodelación de las áreas de trabajo para las sedes de la Contraloría de Bogotá D.C.</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</si>
  <si>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</si>
  <si>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</si>
  <si>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</si>
  <si>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ALEXANDRA MORENO BRICEÑO</t>
  </si>
  <si>
    <t>Memorando 3-2014604140 del 18-02-2016</t>
  </si>
  <si>
    <t>MÓNICA MARCELA QUINTERO GIRALDO</t>
  </si>
  <si>
    <t>Memorando 3-2016-00698 del 18-01-2016
Contrato 1 del 01-02-2016 con WILSON RUIZ OREJUELA</t>
  </si>
  <si>
    <t xml:space="preserve">SUBDIRECCIÓN DE CONTRATACIÓN </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</si>
  <si>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</si>
  <si>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JOHANNA CEPEDA AMARIS</t>
  </si>
  <si>
    <t>SORAYA ASTRID MURCIA QUINTERO</t>
  </si>
  <si>
    <t>CARMEN SOFÍA PRIETO DUEÑAS</t>
  </si>
  <si>
    <t>BIVIANA DUQUE TORO</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</si>
  <si>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</si>
  <si>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ADRIANA DEL PILAR GUERRA MARTÍNEZ</t>
  </si>
  <si>
    <t>Contratar la prestación de servicios para la ejecución de actividades campestres recreativas con ocasión a la celebración del día del niño y vacaciones recreativas en junio y diciembre..</t>
  </si>
  <si>
    <t xml:space="preserve">Como parte de los estimulos de la entidad es necesario celebrar el dia del niños, realziar las vacaciones recreativas y festejar el 31 de octubre a los hijos de los servidores(as) de la entidad.  </t>
  </si>
  <si>
    <t>YAMILE MEDINA MEDINA</t>
  </si>
  <si>
    <t>Suministro de combustible de gasolina tipo corriente y ACPM, para el parque automotor de propiedad de la Contraloría deBogotá D.C., y de los que llegare a ser leglamente responsable al servicio de la Entidad.</t>
  </si>
  <si>
    <t>(2) SUSCRIPCIONES DIARIO EL TIEMPO
(2) SUSCRIPCIONES DIARIO PORTAFOLIO
Oficina Asesora de Comunicaciones y Contralor Auxiliar</t>
  </si>
  <si>
    <t>(2( SUSCRIPCIONES DIARIO EL TIEMPO
(1) SUSCRIPCION DIARIO PORTAFOLIO
Contralor y Economía y Política Pública</t>
  </si>
  <si>
    <t>Memorando 3-2015-26035 del 14-12-2015. 
Devuelto con observaciones.
Reenviado memorando 3-2016-00242 del 08-01-2016.
Contrato 2 del 01-02-2016 con la Lotería de Bogotá</t>
  </si>
  <si>
    <t>Memorando 3-2016-04294 del 22-02-2016</t>
  </si>
  <si>
    <t xml:space="preserve">Contratar el suministro y canje de bonos personalizados redimibles única y exclusivamente para la dotación de vestido y calzado para las servidoras y seravidores de la Contraloría de Bogotá D.C. </t>
  </si>
  <si>
    <t>Cumplimiento de la normatividad  establecida en el Decreto 1978 de 1989 reglamentario de la Ley 70 de 1988 y contribuir al bienestar de los funcionarios de la Contraloría de Bogotá.</t>
  </si>
  <si>
    <t>Memorando 3-2015-25467 del 04-12-2015
Devuelto para ajustes con memorando 3-2016-00473 del 13-01-2016
Reenviado Memorando   3-2016-04715 del 25-02-2016.</t>
  </si>
  <si>
    <t>3120210</t>
  </si>
  <si>
    <t>Memorando 3-2016-00574 del 14-01-2016.
Memorando 3-2016-05167 del 01-03-2016</t>
  </si>
  <si>
    <t xml:space="preserve">OFICINA ASESORA JURÍDICA </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</si>
  <si>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</si>
  <si>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Memorando del 28-01-2016.
Contrato 3 del 02-02-2016 con YASMINA GRACIELA ARAUJO RORIGUEZ</t>
  </si>
  <si>
    <t>Contratar la adquisición de insumos para la impresión de dos ediciones de la revista Bogotá Económica.</t>
  </si>
  <si>
    <t>20 días hábiles</t>
  </si>
  <si>
    <t xml:space="preserve">14121904 Papel Offset
12171703 Tintas
31201512 Cinta
transparente
60121814 Barnices
litográficos
</t>
  </si>
  <si>
    <t>Memorando 3-2015-26853 del 29-12-2015.
Contrato 4 del 16-02-2016 con SUMINISTROSDEOFICINA.COM.SAS</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</si>
  <si>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</si>
  <si>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Memorando del 29-01-2016.
Contato 5 del 17-02-2016 con AMAIDA PALACIOS JAIMES</t>
  </si>
  <si>
    <t>85101707 Servicios de
evaluación al
sistema de salud</t>
  </si>
  <si>
    <t>Prestación de servicios de apoyo al equipo de Gestión Documental en la implementación del Programa de Gestión Documental de la Contraloría de Bogotá D.C, de conformidad con las normas archivísticas vigentes.</t>
  </si>
  <si>
    <t>Memorando del 08-02-2016.
Contrato 6 del 17-02-2016 con ERIKA VIVIANA GARZÓN ZAMORA</t>
  </si>
  <si>
    <t>80161506 Servicios de
Archivo de Datos</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</si>
  <si>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</si>
  <si>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7 del 17-02-2016 con NASLY JANETH CASTRO CAMARGO</t>
  </si>
  <si>
    <t>Contratar los servicios profesionales de SGS COLOMBIA S.A. ente certificador para una visita, de seguimiento del Sistema de Gestión de Calidad - SGC-, bajo las normas técnicas NTC ISO 9001:2008 y NTCGP 1000:2009.</t>
  </si>
  <si>
    <t>Memorando 3-2016-0922 del 18-01-2016.
Contato 8 del 17-02-2016 con SGS COLOMBIA S.A.</t>
  </si>
  <si>
    <t>4 días hábiles</t>
  </si>
  <si>
    <t>80101504 Servicios de
asesoramiento
sobre
planificación
estratégica.</t>
  </si>
  <si>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</si>
  <si>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</si>
  <si>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Memorando del 08-02-2016.
Contrato 10 del 18-02-2016 con LUZ HELENA BUITRAGO FRANCO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</si>
  <si>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</si>
  <si>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</si>
  <si>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55101506 Revistas</t>
  </si>
  <si>
    <t>Memorando 3-2015-26853 del 29-12-2015. 
Contaro 11 del 22-02-2016 con PUBLICACIONES SEMANA S.A</t>
  </si>
  <si>
    <t xml:space="preserve">Contratar el servicio de monitoreo de medios de prensa, radio, televisión e Internet para la Contraloría de Bogotá D.C. </t>
  </si>
  <si>
    <t>83121700 Servicios
relacionados
con la televisión,
radio, internet y
sistemas de
alerta ciudadana</t>
  </si>
  <si>
    <t>Memorando 3-2015-26295 del 18-12-2015.
Memorando 3-2016-00994 del 21-01-2016.
Contrato 12 del 22-02-2016 con MEDICIONES Y MEDIOS SAS</t>
  </si>
  <si>
    <t>Memorando 3-2016-01393 del 27-01-2016.
Contrato 13 del 24-02-2016 con PEDRO LUIS SOLER MONGUE</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</si>
  <si>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</si>
  <si>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83121703 Servicios relacionados con internet</t>
  </si>
  <si>
    <t>Memorando 3-2016-01298 del 25-01-2016.
Contrato 15 del 24-02-2016 con WILLY DAVID CALDERÓN CAMARGO</t>
  </si>
  <si>
    <t>Memorando del 08-02-2016.
Contyrato 16 del 26-02-2016 con ANYI TATIANA FORERO MARTIN</t>
  </si>
  <si>
    <t>Memorando del 08-02-2016.
Contrato 17 del 29-02-2016 con GINNA MARCELA BONILLA</t>
  </si>
  <si>
    <t>Prestar los servicios profesionales y especializados en medicina laboral a la Contraloría de Bogotá, D.C., en desarrollo del Sistema de Gestión de la Seguridad y Salud en el Trabajo/SG-SST y en forma interdisciplinaria en la Subdirección de Bienestar Social.</t>
  </si>
  <si>
    <t>77102003 Servicios de presentación de informes de generación o eliminación de residuos.</t>
  </si>
  <si>
    <t>Memorando del 08-02-2016.</t>
  </si>
  <si>
    <r>
      <rPr>
        <b/>
        <sz val="10"/>
        <rFont val="Arial"/>
        <family val="2"/>
      </rPr>
      <t>META 7.</t>
    </r>
    <r>
      <rPr>
        <sz val="10"/>
        <rFont val="Arial"/>
        <family val="2"/>
      </rPr>
      <t xml:space="preserve">
Prestación de Servicios como técnico archivista y administración documental para el apoyo al grupo de Gestión Documental</t>
    </r>
  </si>
  <si>
    <t>Memorando del 08-02-2016.
Contrato 9 del 18-02-2016, con CÉSAR GERMÁN ESPINOSA MONTAÑA</t>
  </si>
  <si>
    <t xml:space="preserve">Memorando del 08-02-2016.
</t>
  </si>
  <si>
    <t>META 7.
Recursos de inversión disponibles.</t>
  </si>
  <si>
    <t>META 2
Adquisición e instalación de sistema de aire acondicionado In Row para Datacenter.</t>
  </si>
  <si>
    <t>META 5.
Prestación del servicio de diseño de un sistema de reutilización de aguas lluvias,  presentación de alternativas tecnològicas de ahorro de agua en la Contraloria de Bogotá y asesoría y acompañamiento en los trámites para el Registro de vertimientos de la Entidad.</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</si>
  <si>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</si>
  <si>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</si>
  <si>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Recursos de inversión disponibles.</t>
  </si>
  <si>
    <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$290.000.000
</t>
    </r>
    <r>
      <rPr>
        <b/>
        <sz val="10"/>
        <rFont val="Arial"/>
        <family val="2"/>
      </rPr>
      <t xml:space="preserve">META 2 Proyecto 770. </t>
    </r>
    <r>
      <rPr>
        <sz val="10"/>
        <rFont val="Arial"/>
        <family val="2"/>
      </rPr>
      <t xml:space="preserve"> Realizar acciones ciudadanas especiales $200.000.000
</t>
    </r>
    <r>
      <rPr>
        <b/>
        <sz val="10"/>
        <rFont val="Arial"/>
        <family val="2"/>
      </rPr>
      <t xml:space="preserve">META 3 Proyecto 770. </t>
    </r>
    <r>
      <rPr>
        <sz val="10"/>
        <rFont val="Arial"/>
        <family val="2"/>
      </rPr>
      <t xml:space="preserve"> Utilizar los medios locales de comunicación $51.800.000</t>
    </r>
  </si>
  <si>
    <r>
      <t xml:space="preserve">Contratar  los servicios de diseño, diagramación, impresión y distribución de cuatro (4)  ediciones trimestrales del periódico institucional “Control Capital” (cada edición con un tiraje de 100.000 ejemplares). 
</t>
    </r>
    <r>
      <rPr>
        <b/>
        <sz val="10"/>
        <rFont val="Arial"/>
        <family val="2"/>
      </rPr>
      <t xml:space="preserve">META 4 Proyecto 770: </t>
    </r>
    <r>
      <rPr>
        <sz val="10"/>
        <rFont val="Arial"/>
        <family val="2"/>
      </rPr>
      <t>Desarrollar y ejecutar estrategias de comunicación.</t>
    </r>
  </si>
  <si>
    <t>Prestar los servicios profesionales a la Dirección de Hábitat y Ambiente de la Controlaría de Bogotá, D.C., en desarrollo de los temas técnicos ambientales relacionados con el proceso auditor en cumplimiento del PAD 2016.</t>
  </si>
  <si>
    <t>Cámaras digitales
45121506 Cámaras de video conferencia
Cámaras grabadoras o video cámaras digitales
45121603 Lentes para cámaras
45121601 Flash o iluminación para cámaras</t>
  </si>
  <si>
    <t>Adquirir dos cámaras fotográficas, lente, micrófonos de acuerdo a las especificaciones técnicas establecidas por la Contraloría de Bogotá.</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</si>
  <si>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</si>
  <si>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 xml:space="preserve">Memorando 3-2016-06416 del 14-03-2016.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</si>
  <si>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</si>
  <si>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Adición suscrita</t>
  </si>
  <si>
    <t>Memorando del 02-03-2016.
Adición 1 y Prórroga 1 al contrato 118 del 2015, con  MARÍA CATALINA SÁENZ HIGUERA</t>
  </si>
  <si>
    <t>Memorando  3-2016-04135 del 18-02-2016.
Contrato 20 del 08-03-2016 con CAROLINA FERNANDA GARROTE WILCHES</t>
  </si>
  <si>
    <t>Memorando del 08-02-2016.
Contrato 20 del 10-03-2016 con HEDDER ALEJANDRO VALLEJO FRANCO</t>
  </si>
  <si>
    <t>Memorando  3-2016-02627 del 5-02-2016.
Contrato 21 del 15-03-2016 con EMPRESA DE MEDICINA INTEGRAL GRUPO EMI S.A.</t>
  </si>
  <si>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</si>
  <si>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Contratar la preproducción, producción y posproducción de dos videos institucionales de 30 seg  en  HD y 20 copias en formato DVD, para la Agencia Nacional de Televisión (ANTV)</t>
  </si>
  <si>
    <t>Elaboración de piezas comunicacionales (3 módulos informativos, 10 pendones, 200 cartillas institucionales, 1000 separadores de libros, 1500 stickers y 1500 cuadernos)</t>
  </si>
  <si>
    <t xml:space="preserve">META 5.
Adición 1 y prórroga 1 al Contrato 062 de 2015 con Areas Verdes Ltda. Objeto: Contratar la prestación del servicio de mantenimiento de material vegetal para la Contraloría de Bogotá.
</t>
  </si>
  <si>
    <t>META 2
Contratación de servicios de desarrollo, matenimiento y soporte de los aplicativos PERNO-PREDIS-PAC-LIMAY - SAE-SAI de SI-CAPITAL.</t>
  </si>
  <si>
    <t>Adquisición de 1.100 Licencias de antivirus por un (1) año, para los computadores de la Contraloría de Bogotá, distribuidas de la siguiente manera: 1070 licencias para computadores personales (todo en uno, escritorio y portátiles) y 30 licencias para servidores (físicos y virtuales).</t>
  </si>
  <si>
    <t>Memorando 3-2016-03692 del 15-02-2016.
Devuelto memorando  3-2016-06731 del 16-03-2016.
Reenviado: 3-2016-07384 del 29-03-2016</t>
  </si>
  <si>
    <t>Memorando: 3-2016-07461 del 30-03-2016</t>
  </si>
  <si>
    <t>Prestación de servicios especializado para la realización de tres (3) caminatas ecológicas, cada una con grupos de 52 personas para un total de 156 personas, (servidores y familias) de la Contraloría de Bogotá,D.C.</t>
  </si>
  <si>
    <t>Memorando 3-2016-07463 del 30-03-2016</t>
  </si>
  <si>
    <t xml:space="preserve">Prestación de servicios para el desarrollo de (4) jornadas de intervención en clima organizacional con la finalidad de fortalecer el ambiente laboral y la gestión institucional en los funcionarios de la Contraloría de Bogotá. </t>
  </si>
  <si>
    <t>Mìnima cuantía</t>
  </si>
  <si>
    <t>Memorando 3-2016-07469 del 30-03-2016</t>
  </si>
  <si>
    <t>Adquisición de 300 apoyapies apoyapies para la Contraloría de Bogotá, D.C.</t>
  </si>
  <si>
    <t>Memorando: 3-2016-07470 del 30-03-2016</t>
  </si>
  <si>
    <t>Contratar la adquisición de dos(2) sillas de evacuación por escaleras para personas con movilidad reducida</t>
  </si>
  <si>
    <t>Memorando 3-2016-07473 del 30-03-2016</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</si>
  <si>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</si>
  <si>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Se requiere contratar el programa del sistema integrado de  conservación para Archivo Documental.</t>
  </si>
  <si>
    <t>META 7.
Programa de capacitación Decreto 1080 de 2015 y Ley 594 de 2000</t>
  </si>
  <si>
    <t>Se requiere contratar el programa de capacitación en el Decreto 1080 de 2015 y Ley 594 de 2000.</t>
  </si>
  <si>
    <t>Se radicó memorando solicitando adición y prórroga de fecha 30-03-2016</t>
  </si>
  <si>
    <t>FECHA DE CORTE: 31-03-2016</t>
  </si>
  <si>
    <t>META 2
Adquisición de 1.000 Licencias de uso por un (1) año de Microsoft Office 365 Enterprise en el Plan -E1</t>
  </si>
  <si>
    <t>Selección Abreviada Acuerdo Marco de Precios</t>
  </si>
  <si>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</si>
  <si>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</si>
  <si>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Se requiere adquisición de Equipos Tecnológicos para dotar las salas de Capacitación y Sala Contralores del Piso 9o.</t>
  </si>
  <si>
    <t>Memorando 3-2016-05765 del 07-03-2016</t>
  </si>
  <si>
    <t>3120212</t>
  </si>
  <si>
    <t>En revisión de estudio previo</t>
  </si>
  <si>
    <t>Verificación de documentos habilitantes y requerimiento subsanación hasta el 31 de marzo de 2016</t>
  </si>
  <si>
    <t>Observaciones al proyecto de pliego de condiciones</t>
  </si>
  <si>
    <t>Presentación de documentos habilitantes de verificación y propuestas económicas 31 de marzo 10:00 a.m.</t>
  </si>
  <si>
    <t>Respuesta a las observaciones realizadas a la invitación del 30 de marzo de 2016.</t>
  </si>
  <si>
    <t>Recursos disponibles de la contratación realizada. 
Por determinar necesidad.</t>
  </si>
  <si>
    <t>Por determinar necesidad</t>
  </si>
  <si>
    <t>Se devolvió para ajustes en el Anexo 3 y Estudios Previos, de acuerdo a la normatividad vigente. 29 de marzo de 2016.</t>
  </si>
  <si>
    <t>En proceso contractual</t>
  </si>
  <si>
    <r>
      <rPr>
        <b/>
        <sz val="10"/>
        <rFont val="Arial"/>
        <family val="2"/>
      </rPr>
      <t xml:space="preserve">META 4 Proyecto 770:
</t>
    </r>
    <r>
      <rPr>
        <sz val="10"/>
        <rFont val="Arial"/>
        <family val="2"/>
      </rPr>
      <t>Recursos disponibles de la contratación realizada</t>
    </r>
  </si>
  <si>
    <t xml:space="preserve">AVANCE CUMPLIMIENTO EJECUCION PLAN DE ADQUISICIONES
</t>
  </si>
  <si>
    <t>Prestación de servicios para el desarrollo de las actividades que con llevan la aplicabilidad del "Plan Institucional de Seguridad Vial" -PlSV.</t>
  </si>
  <si>
    <t>Adquisición e instalación de la señalización y elementos de seguridad industrial para las cinco (5) sedes de la Contraloría de  Bogotá, D.C.</t>
  </si>
  <si>
    <t>Prestación del servicio de admisión, tratamiento, curso y entrega de correo certificado a nivel urbano, nacional e internacional de las diferentes comunicaciones generadas por las  dependencias y direcciones de la Contraloria de Bogotá,D.C.</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</si>
  <si>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</si>
  <si>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Prestar los servicios para la realización de exámenes de medicina preventiva para  los servidores públicos de la Contraloría de Bogotá, D,C., de conformidad con las especificaciones técnicas.</t>
  </si>
  <si>
    <t xml:space="preserve">Contratar la prestación de Servicios y la elaboración de material pedagógico y promocional para el lanzamiento del Subsistema de Gestión de la Seguridad y Salud en el Trabajo, en el marco de la XXI Semana de la Seguridad y Salud en el Trabajo de la Contraloría de Bogotá, D.C. </t>
  </si>
  <si>
    <t>Mantenimiento preventivo y correctivo integral con el suministro de repuestos para las diferentes "UPS" y la planta eléctrica de la Contraloría de Bogotá.</t>
  </si>
  <si>
    <t>Adquisición de kit de carretera y botiquines con sus respectivos elementos para dotar el parque automotor de propiedad de  la Contraloría de Bogotá y/o de los que llegare a ser legalmente responsable.</t>
  </si>
  <si>
    <t>Recursos disponibles de la contratación realizada</t>
  </si>
  <si>
    <t xml:space="preserve">Se hace necesario contratar los servicios de profesor de canto para fortalecer las actividades sociales y culturales para que representen a la entidad en muestras culturales distritales. </t>
  </si>
  <si>
    <t>Realización de Diplomados, cursos presenciales o cursos virtuales, en diverso temas relacionados con los Procesos Misionales de la Entidad, tales como Estudios de Economia y Política Pública, Control y Vigilancia a la Gestión Fiscal y Responsabilidad Fiscal y Jurisdicción Coactiva. Impartir capacitaciones en temas de Normas Técnicas de Calidad ISO 9001, GP 1000, 14000, entre otras.</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</si>
  <si>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</si>
  <si>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Prestación de servicios </t>
  </si>
  <si>
    <t>Realizar acciones de capacitación en  Normas Internacionales de Información Financiera  NIIF, dirigida a funcionarios de las áreas apoyo y misional.</t>
  </si>
  <si>
    <t>Memorando 3-2015-25996 del 14-12-2015.
Devuelto con memorando 3-2016-01084 del 22-01-2016, para realizar ajustes a la necesidad en especificaciones técnicas y materia ambiental.</t>
  </si>
  <si>
    <t>Radicación necesidad: Memorando 3-2016-07557 del 30-03-2016</t>
  </si>
  <si>
    <t>Selección Abreviada- Menor cuantía</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</si>
  <si>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los funcionarios e instancias de la entidad en la Identificación de los peligros, la prevención y el control de los riesgos laborales, así como con la promoción y prevención integral de la salud, se hace necesario la impresión de Mil quinientas (1.500) cartillas del SG SST, y otros elementos promocionales de dicho Sistema de Gestión, organizando un evento en una jornada para el lanzamiento de dicho Sistema, centrando la atención de todos los funcionarios en los objetivos del mismo, para facilitar la prevención y el control de los riesgos laborales, mediante actividades de seguridad y salud en el Trabajo.</t>
  </si>
  <si>
    <t>93141701
Organización de eventos culturales
55101515 Material promocional o reportes anuales</t>
  </si>
  <si>
    <t>Memorando 3-2016-07465 del 30-03-2016</t>
  </si>
  <si>
    <t>80141902 Reuniones y
Eventos
80161502  Servicio de
Planificación de
Reuniones
90111601  Centros de
Conferencias
90111603 Sala de reuniones o banquetes
90111803 Suites</t>
  </si>
  <si>
    <t>TOTALES</t>
  </si>
  <si>
    <t>Contratar la compra de elementos de protección personal para los servidores públicos de la Contraloría de Bogotá.</t>
  </si>
  <si>
    <t>CONSOLIDADO REPORTE DE NECESIDADES PARA ADQUISICIÓN DE BIENES, SERVICIOS Y OBRAS, VIGENCIA 2016
DIRECCIÓN ADMINISTRATIVA Y FINANCIERA - SUBDIRECCIÓN DE CONTRATACIÓN</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</si>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</sst>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64" formatCode="_ * #,##0.00_ ;_ * \-#,##0.00_ ;_ * &quot;-&quot;??_ ;_ @_ "/>
    <numFmt numFmtId="165" formatCode="#,##0.00\ _€"/>
    <numFmt numFmtId="166" formatCode="#,##0\ _€"/>
    <numFmt numFmtId="167" formatCode="_ * #,##0_ ;_ * \-#,##0_ ;_ * &quot;-&quot;??_ ;_ @_ "/>
    <numFmt numFmtId="168" formatCode="0_)"/>
    <numFmt numFmtId="169" formatCode="d/mm/yyyy;@"/>
  </numFmts>
  <fonts count="30"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3"/>
      <color indexed="56"/>
      <name val="Calibri"/>
      <family val="2"/>
    </font>
    <font>
      <b/>
      <sz val="11"/>
      <color indexed="56"/>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b/>
      <sz val="10"/>
      <name val="Arial"/>
      <family val="2"/>
    </font>
    <font>
      <sz val="10"/>
      <color indexed="8"/>
      <name val="Arial"/>
      <family val="2"/>
    </font>
    <font>
      <b/>
      <sz val="9"/>
      <name val="Arial"/>
      <family val="2"/>
    </font>
    <font>
      <b/>
      <sz val="12"/>
      <name val="Arial"/>
      <family val="2"/>
    </font>
    <font>
      <b/>
      <sz val="11"/>
      <name val="Arial"/>
      <family val="2"/>
    </font>
    <font>
      <sz val="10"/>
      <color rgb="FFFF0000"/>
      <name val="Arial"/>
      <family val="2"/>
    </font>
    <font>
      <sz val="10"/>
      <color indexed="63"/>
      <name val="Arial"/>
      <family val="2"/>
    </font>
    <font>
      <b/>
      <sz val="9"/>
      <color indexed="81"/>
      <name val="Tahoma"/>
      <family val="2"/>
    </font>
    <font>
      <sz val="9"/>
      <color indexed="81"/>
      <name val="Tahoma"/>
      <family val="2"/>
    </font>
    <font>
      <sz val="11"/>
      <color rgb="FFFF0000"/>
      <name val="Calibri"/>
      <family val="2"/>
    </font>
    <font>
      <b/>
      <sz val="20"/>
      <name val="Arial"/>
      <family val="2"/>
    </font>
    <font>
      <sz val="11"/>
      <name val="Calibri"/>
      <family val="2"/>
    </font>
    <font>
      <b/>
      <sz val="11"/>
      <name val="Calibri"/>
      <family val="2"/>
    </font>
    <font>
      <sz val="10"/>
      <color rgb="FF000000"/>
      <name val="Arial"/>
      <family val="2"/>
    </font>
    <font>
      <sz val="9"/>
      <name val="Arial"/>
      <family val="2"/>
    </font>
    <font>
      <sz val="10"/>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3" borderId="0" applyNumberFormat="0" applyBorder="0" applyAlignment="0" applyProtection="0"/>
    <xf numFmtId="0" fontId="5" fillId="12" borderId="1" applyNumberFormat="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164" fontId="1" fillId="0" borderId="0" applyFont="0" applyFill="0" applyBorder="0" applyAlignment="0" applyProtection="0"/>
    <xf numFmtId="0" fontId="9" fillId="13" borderId="0" applyNumberFormat="0" applyBorder="0" applyAlignment="0" applyProtection="0"/>
    <xf numFmtId="0" fontId="2" fillId="0" borderId="0"/>
    <xf numFmtId="0" fontId="10" fillId="0" borderId="0"/>
    <xf numFmtId="0" fontId="2" fillId="0" borderId="0"/>
    <xf numFmtId="0" fontId="11" fillId="1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0" fontId="2" fillId="0" borderId="0" xfId="34"/>
    <xf numFmtId="0" fontId="0" fillId="0" borderId="0" xfId="0" applyAlignment="1">
      <alignment horizontal="justify" vertical="center" wrapText="1"/>
    </xf>
    <xf numFmtId="0" fontId="2" fillId="23" borderId="0" xfId="34" applyFill="1" applyAlignment="1">
      <alignment vertical="center"/>
    </xf>
    <xf numFmtId="0" fontId="0" fillId="23" borderId="0" xfId="0" applyFill="1" applyAlignment="1">
      <alignment vertical="center"/>
    </xf>
    <xf numFmtId="166" fontId="1" fillId="23" borderId="6" xfId="0" applyNumberFormat="1" applyFont="1" applyFill="1" applyBorder="1" applyAlignment="1">
      <alignment horizontal="center" vertical="top"/>
    </xf>
    <xf numFmtId="1" fontId="1" fillId="23" borderId="6" xfId="38" applyNumberFormat="1" applyFont="1" applyFill="1" applyBorder="1" applyAlignment="1" applyProtection="1">
      <alignment horizontal="justify" vertical="top" wrapText="1"/>
    </xf>
    <xf numFmtId="0" fontId="20" fillId="23" borderId="6" xfId="0" applyFont="1" applyFill="1" applyBorder="1" applyAlignment="1">
      <alignment horizontal="left" vertical="top" wrapText="1"/>
    </xf>
    <xf numFmtId="0" fontId="1" fillId="23" borderId="6" xfId="0" applyFont="1" applyFill="1" applyBorder="1" applyAlignment="1">
      <alignment horizontal="justify" vertical="top" wrapText="1"/>
    </xf>
    <xf numFmtId="0" fontId="1" fillId="23" borderId="6" xfId="34" applyFont="1" applyFill="1" applyBorder="1" applyAlignment="1">
      <alignment horizontal="justify" vertical="top" wrapText="1"/>
    </xf>
    <xf numFmtId="0" fontId="1" fillId="23" borderId="12" xfId="34" applyFont="1" applyFill="1" applyBorder="1" applyAlignment="1">
      <alignment horizontal="justify" vertical="top" wrapText="1"/>
    </xf>
    <xf numFmtId="0" fontId="0" fillId="0" borderId="0" xfId="0" applyAlignment="1">
      <alignment horizontal="center"/>
    </xf>
    <xf numFmtId="0" fontId="1" fillId="23" borderId="12" xfId="34" applyFont="1" applyFill="1" applyBorder="1" applyAlignment="1">
      <alignment vertical="top" wrapText="1"/>
    </xf>
    <xf numFmtId="0" fontId="1" fillId="23" borderId="6" xfId="34" applyFont="1" applyFill="1" applyBorder="1" applyAlignment="1">
      <alignment horizontal="left" vertical="top" wrapText="1"/>
    </xf>
    <xf numFmtId="14" fontId="1" fillId="23" borderId="6" xfId="0" applyNumberFormat="1" applyFont="1" applyFill="1" applyBorder="1" applyAlignment="1">
      <alignment horizontal="left" vertical="top" wrapText="1"/>
    </xf>
    <xf numFmtId="49" fontId="1" fillId="23" borderId="6" xfId="33" applyNumberFormat="1" applyFont="1" applyFill="1" applyBorder="1" applyAlignment="1">
      <alignment horizontal="justify" vertical="top"/>
    </xf>
    <xf numFmtId="0" fontId="1" fillId="23" borderId="6" xfId="0" applyFont="1" applyFill="1" applyBorder="1" applyAlignment="1">
      <alignment horizontal="center" vertical="top"/>
    </xf>
    <xf numFmtId="0" fontId="19" fillId="23" borderId="0" xfId="0" applyFont="1" applyFill="1"/>
    <xf numFmtId="0" fontId="15" fillId="23" borderId="6" xfId="34" applyFont="1" applyFill="1" applyBorder="1" applyAlignment="1">
      <alignment horizontal="justify" vertical="top"/>
    </xf>
    <xf numFmtId="166" fontId="1" fillId="23" borderId="6" xfId="34" applyNumberFormat="1" applyFont="1" applyFill="1" applyBorder="1" applyAlignment="1">
      <alignment vertical="top" wrapText="1"/>
    </xf>
    <xf numFmtId="1" fontId="1" fillId="23" borderId="6" xfId="0" applyNumberFormat="1" applyFont="1" applyFill="1" applyBorder="1" applyAlignment="1">
      <alignment horizontal="center" vertical="top" wrapText="1"/>
    </xf>
    <xf numFmtId="49" fontId="1" fillId="23" borderId="6" xfId="34" applyNumberFormat="1" applyFont="1" applyFill="1" applyBorder="1" applyAlignment="1">
      <alignment horizontal="center" vertical="top" wrapText="1"/>
    </xf>
    <xf numFmtId="49" fontId="1" fillId="23" borderId="6" xfId="34" applyNumberFormat="1" applyFont="1" applyFill="1" applyBorder="1" applyAlignment="1">
      <alignment horizontal="justify" vertical="top" wrapText="1"/>
    </xf>
    <xf numFmtId="49" fontId="1" fillId="23" borderId="6" xfId="34" applyNumberFormat="1" applyFont="1" applyFill="1" applyBorder="1" applyAlignment="1">
      <alignment horizontal="left" vertical="top" wrapText="1"/>
    </xf>
    <xf numFmtId="0" fontId="1" fillId="23" borderId="6" xfId="0" applyNumberFormat="1" applyFont="1" applyFill="1" applyBorder="1" applyAlignment="1" applyProtection="1">
      <alignment horizontal="justify" vertical="top" wrapText="1"/>
    </xf>
    <xf numFmtId="167" fontId="1" fillId="23" borderId="6" xfId="30" applyNumberFormat="1" applyFont="1" applyFill="1" applyBorder="1" applyAlignment="1">
      <alignment horizontal="right" vertical="top"/>
    </xf>
    <xf numFmtId="0" fontId="15" fillId="23" borderId="6" xfId="34" applyFont="1" applyFill="1" applyBorder="1" applyAlignment="1">
      <alignment horizontal="center" vertical="top"/>
    </xf>
    <xf numFmtId="168" fontId="1" fillId="23" borderId="6" xfId="33" applyNumberFormat="1" applyFont="1" applyFill="1" applyBorder="1" applyAlignment="1" applyProtection="1">
      <alignment horizontal="center" vertical="top"/>
    </xf>
    <xf numFmtId="0" fontId="0" fillId="0" borderId="8" xfId="0" applyBorder="1"/>
    <xf numFmtId="0" fontId="0" fillId="0" borderId="14" xfId="0" applyBorder="1"/>
    <xf numFmtId="0" fontId="0" fillId="0" borderId="0" xfId="0" applyBorder="1"/>
    <xf numFmtId="0" fontId="0" fillId="0" borderId="15" xfId="0" applyBorder="1"/>
    <xf numFmtId="49" fontId="1" fillId="23" borderId="12" xfId="34" applyNumberFormat="1" applyFont="1" applyFill="1" applyBorder="1" applyAlignment="1">
      <alignment horizontal="justify" vertical="top" wrapText="1"/>
    </xf>
    <xf numFmtId="49" fontId="1" fillId="23" borderId="13" xfId="34" applyNumberFormat="1" applyFont="1" applyFill="1" applyBorder="1" applyAlignment="1">
      <alignment horizontal="left" vertical="top" wrapText="1"/>
    </xf>
    <xf numFmtId="168" fontId="1" fillId="23" borderId="6" xfId="33" applyNumberFormat="1" applyFont="1" applyFill="1" applyBorder="1" applyAlignment="1" applyProtection="1">
      <alignment horizontal="left" vertical="top"/>
    </xf>
    <xf numFmtId="0" fontId="1" fillId="23" borderId="6" xfId="39" applyFont="1" applyFill="1" applyBorder="1" applyAlignment="1">
      <alignment vertical="top" wrapText="1"/>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6" xfId="0" applyBorder="1"/>
    <xf numFmtId="0" fontId="0" fillId="0" borderId="11" xfId="0" applyBorder="1"/>
    <xf numFmtId="165" fontId="0" fillId="0" borderId="0" xfId="0" applyNumberFormat="1" applyAlignment="1">
      <alignment horizontal="right"/>
    </xf>
    <xf numFmtId="0" fontId="0" fillId="0" borderId="0" xfId="0" applyAlignment="1">
      <alignment horizontal="right"/>
    </xf>
    <xf numFmtId="0" fontId="2" fillId="23" borderId="6" xfId="34" applyFill="1" applyBorder="1" applyAlignment="1">
      <alignment vertical="center"/>
    </xf>
    <xf numFmtId="0" fontId="19" fillId="23" borderId="6" xfId="0" applyFont="1" applyFill="1" applyBorder="1"/>
    <xf numFmtId="0" fontId="0" fillId="25" borderId="0" xfId="0" applyFill="1" applyAlignment="1">
      <alignment horizontal="center"/>
    </xf>
    <xf numFmtId="0" fontId="0" fillId="25" borderId="0" xfId="0" applyFill="1" applyAlignment="1">
      <alignment horizontal="justify"/>
    </xf>
    <xf numFmtId="165" fontId="0" fillId="25" borderId="0" xfId="0" applyNumberFormat="1" applyFill="1" applyAlignment="1">
      <alignment horizontal="right"/>
    </xf>
    <xf numFmtId="0" fontId="0" fillId="23" borderId="0" xfId="0" applyFill="1" applyAlignment="1">
      <alignment horizontal="center"/>
    </xf>
    <xf numFmtId="0" fontId="0" fillId="23" borderId="0" xfId="0" applyFill="1" applyAlignment="1">
      <alignment horizontal="justify"/>
    </xf>
    <xf numFmtId="0" fontId="0" fillId="23" borderId="0" xfId="0" applyFill="1" applyAlignment="1">
      <alignment horizontal="justify" vertical="center" wrapText="1"/>
    </xf>
    <xf numFmtId="0" fontId="2" fillId="0" borderId="0" xfId="34" applyAlignment="1">
      <alignment horizontal="justify" vertical="center"/>
    </xf>
    <xf numFmtId="0" fontId="1" fillId="23" borderId="6" xfId="0" applyFont="1" applyFill="1" applyBorder="1" applyAlignment="1">
      <alignment horizontal="right" vertical="top"/>
    </xf>
    <xf numFmtId="0" fontId="0" fillId="23" borderId="6" xfId="0" applyFill="1" applyBorder="1" applyAlignment="1">
      <alignment vertical="top" wrapText="1"/>
    </xf>
    <xf numFmtId="0" fontId="1" fillId="23" borderId="0" xfId="0" applyFont="1" applyFill="1" applyAlignment="1">
      <alignment vertical="top" wrapText="1"/>
    </xf>
    <xf numFmtId="1" fontId="29" fillId="23" borderId="6" xfId="0" applyNumberFormat="1" applyFont="1" applyFill="1" applyBorder="1" applyAlignment="1">
      <alignment horizontal="center" vertical="top" wrapText="1"/>
    </xf>
    <xf numFmtId="0" fontId="1" fillId="23" borderId="6" xfId="0" applyFont="1" applyFill="1" applyBorder="1" applyAlignment="1">
      <alignment horizontal="left" vertical="top" wrapText="1"/>
    </xf>
    <xf numFmtId="0" fontId="15" fillId="23" borderId="6" xfId="34" applyFont="1" applyFill="1" applyBorder="1" applyAlignment="1">
      <alignment horizontal="left" vertical="top" wrapText="1"/>
    </xf>
    <xf numFmtId="0" fontId="1" fillId="23" borderId="6" xfId="34" applyFont="1" applyFill="1" applyBorder="1" applyAlignment="1">
      <alignment horizontal="center" vertical="top"/>
    </xf>
    <xf numFmtId="0" fontId="15" fillId="23" borderId="12" xfId="34" applyFont="1" applyFill="1" applyBorder="1" applyAlignment="1">
      <alignment horizontal="center" vertical="top" wrapText="1"/>
    </xf>
    <xf numFmtId="0" fontId="15" fillId="23" borderId="6" xfId="34" applyFont="1" applyFill="1" applyBorder="1" applyAlignment="1">
      <alignment vertical="top" wrapText="1"/>
    </xf>
    <xf numFmtId="0" fontId="15" fillId="23" borderId="12" xfId="34" applyFont="1" applyFill="1" applyBorder="1" applyAlignment="1">
      <alignment horizontal="justify" vertical="top" wrapText="1"/>
    </xf>
    <xf numFmtId="0" fontId="2" fillId="23" borderId="6" xfId="34" applyFill="1" applyBorder="1" applyAlignment="1">
      <alignment horizontal="justify" vertical="top"/>
    </xf>
    <xf numFmtId="0" fontId="15" fillId="23" borderId="6" xfId="34" applyFont="1" applyFill="1" applyBorder="1" applyAlignment="1">
      <alignment horizontal="justify" vertical="top" wrapText="1"/>
    </xf>
    <xf numFmtId="0" fontId="15" fillId="23" borderId="6" xfId="34" applyFont="1" applyFill="1" applyBorder="1" applyAlignment="1">
      <alignment horizontal="center" vertical="top" wrapText="1"/>
    </xf>
    <xf numFmtId="167" fontId="1" fillId="23" borderId="6" xfId="30" applyNumberFormat="1" applyFont="1" applyFill="1" applyBorder="1" applyAlignment="1">
      <alignment horizontal="right" vertical="top" wrapText="1"/>
    </xf>
    <xf numFmtId="0" fontId="1" fillId="23" borderId="6" xfId="34" applyFont="1" applyFill="1" applyBorder="1" applyAlignment="1">
      <alignment vertical="top" wrapText="1"/>
    </xf>
    <xf numFmtId="49" fontId="1" fillId="23" borderId="6" xfId="33" applyNumberFormat="1" applyFont="1" applyFill="1" applyBorder="1" applyAlignment="1">
      <alignment horizontal="justify" vertical="top" wrapText="1"/>
    </xf>
    <xf numFmtId="49" fontId="1" fillId="23" borderId="6" xfId="33" applyNumberFormat="1" applyFont="1" applyFill="1" applyBorder="1" applyAlignment="1">
      <alignment horizontal="center" vertical="top" wrapText="1"/>
    </xf>
    <xf numFmtId="0" fontId="1" fillId="23" borderId="6" xfId="0" applyFont="1" applyFill="1" applyBorder="1" applyAlignment="1">
      <alignment horizontal="center" vertical="top" wrapText="1"/>
    </xf>
    <xf numFmtId="3" fontId="1" fillId="23" borderId="6" xfId="0" applyNumberFormat="1" applyFont="1" applyFill="1" applyBorder="1" applyAlignment="1">
      <alignment horizontal="right" vertical="top"/>
    </xf>
    <xf numFmtId="0" fontId="1" fillId="23" borderId="12" xfId="0" applyFont="1" applyFill="1" applyBorder="1" applyAlignment="1" applyProtection="1">
      <alignment horizontal="justify" vertical="top"/>
      <protection locked="0"/>
    </xf>
    <xf numFmtId="166" fontId="1" fillId="23" borderId="6" xfId="0" applyNumberFormat="1" applyFont="1" applyFill="1" applyBorder="1" applyAlignment="1">
      <alignment horizontal="center" vertical="top" wrapText="1"/>
    </xf>
    <xf numFmtId="5" fontId="1" fillId="23" borderId="6" xfId="30" applyNumberFormat="1" applyFont="1" applyFill="1" applyBorder="1" applyAlignment="1">
      <alignment horizontal="justify" vertical="top" wrapText="1"/>
    </xf>
    <xf numFmtId="14" fontId="1" fillId="23" borderId="12" xfId="0" applyNumberFormat="1" applyFont="1" applyFill="1" applyBorder="1" applyAlignment="1">
      <alignment horizontal="justify" vertical="top" wrapText="1"/>
    </xf>
    <xf numFmtId="0" fontId="1" fillId="23" borderId="6" xfId="0" applyFont="1" applyFill="1" applyBorder="1" applyAlignment="1">
      <alignment horizontal="justify" vertical="top"/>
    </xf>
    <xf numFmtId="0" fontId="1" fillId="23" borderId="6" xfId="0" applyFont="1" applyFill="1" applyBorder="1" applyAlignment="1">
      <alignment vertical="top"/>
    </xf>
    <xf numFmtId="167" fontId="1" fillId="23" borderId="6" xfId="30" applyNumberFormat="1" applyFont="1" applyFill="1" applyBorder="1" applyAlignment="1">
      <alignment vertical="top"/>
    </xf>
    <xf numFmtId="0" fontId="1" fillId="23" borderId="6" xfId="0" applyFont="1" applyFill="1" applyBorder="1" applyAlignment="1">
      <alignment vertical="top" wrapText="1"/>
    </xf>
    <xf numFmtId="166" fontId="1" fillId="23" borderId="6" xfId="34" applyNumberFormat="1" applyFont="1" applyFill="1" applyBorder="1" applyAlignment="1">
      <alignment horizontal="center" vertical="top" wrapText="1"/>
    </xf>
    <xf numFmtId="0" fontId="1" fillId="23" borderId="6" xfId="34" applyFont="1" applyFill="1" applyBorder="1" applyAlignment="1">
      <alignment horizontal="center" vertical="top" wrapText="1"/>
    </xf>
    <xf numFmtId="167" fontId="1" fillId="23" borderId="6" xfId="30" applyNumberFormat="1" applyFont="1" applyFill="1" applyBorder="1" applyAlignment="1">
      <alignment horizontal="right" vertical="center" wrapText="1"/>
    </xf>
    <xf numFmtId="14" fontId="1" fillId="23" borderId="13" xfId="0" applyNumberFormat="1" applyFont="1" applyFill="1" applyBorder="1" applyAlignment="1">
      <alignment horizontal="left" vertical="center" wrapText="1"/>
    </xf>
    <xf numFmtId="0" fontId="1" fillId="23" borderId="12" xfId="0" applyFont="1" applyFill="1" applyBorder="1" applyAlignment="1">
      <alignment horizontal="justify" vertical="top" wrapText="1"/>
    </xf>
    <xf numFmtId="0" fontId="1" fillId="23" borderId="6" xfId="0" applyFont="1" applyFill="1" applyBorder="1"/>
    <xf numFmtId="0" fontId="1" fillId="23" borderId="0" xfId="0" applyFont="1" applyFill="1"/>
    <xf numFmtId="0" fontId="1" fillId="23" borderId="6" xfId="0" applyNumberFormat="1" applyFont="1" applyFill="1" applyBorder="1" applyAlignment="1">
      <alignment horizontal="center" vertical="top"/>
    </xf>
    <xf numFmtId="3" fontId="1" fillId="23" borderId="6" xfId="34" applyNumberFormat="1" applyFont="1" applyFill="1" applyBorder="1" applyAlignment="1">
      <alignment horizontal="justify" vertical="top" wrapText="1"/>
    </xf>
    <xf numFmtId="3" fontId="1" fillId="23" borderId="12" xfId="34" applyNumberFormat="1" applyFont="1" applyFill="1" applyBorder="1" applyAlignment="1">
      <alignment horizontal="justify" vertical="top" wrapText="1"/>
    </xf>
    <xf numFmtId="0" fontId="2" fillId="23" borderId="6" xfId="34" applyFont="1" applyFill="1" applyBorder="1" applyAlignment="1">
      <alignment vertical="top"/>
    </xf>
    <xf numFmtId="0" fontId="2" fillId="23" borderId="0" xfId="34" applyFont="1" applyFill="1" applyAlignment="1">
      <alignment vertical="top"/>
    </xf>
    <xf numFmtId="0" fontId="1" fillId="23" borderId="0" xfId="0" applyFont="1" applyFill="1" applyAlignment="1">
      <alignment vertical="top"/>
    </xf>
    <xf numFmtId="0" fontId="1" fillId="23" borderId="6" xfId="0" applyNumberFormat="1" applyFont="1" applyFill="1" applyBorder="1" applyAlignment="1">
      <alignment horizontal="center" vertical="top" wrapText="1"/>
    </xf>
    <xf numFmtId="165" fontId="1" fillId="23" borderId="12" xfId="34" applyNumberFormat="1" applyFont="1" applyFill="1" applyBorder="1" applyAlignment="1">
      <alignment horizontal="justify" vertical="top" wrapText="1"/>
    </xf>
    <xf numFmtId="0" fontId="2" fillId="23" borderId="6" xfId="34" applyFont="1" applyFill="1" applyBorder="1" applyAlignment="1">
      <alignment horizontal="justify" vertical="top"/>
    </xf>
    <xf numFmtId="5" fontId="1" fillId="23" borderId="6" xfId="30" applyNumberFormat="1" applyFont="1" applyFill="1" applyBorder="1" applyAlignment="1">
      <alignment horizontal="left" vertical="top" wrapText="1"/>
    </xf>
    <xf numFmtId="49" fontId="1" fillId="23" borderId="6" xfId="34" applyNumberFormat="1" applyFont="1" applyFill="1" applyBorder="1" applyAlignment="1">
      <alignment horizontal="right" vertical="top" wrapText="1"/>
    </xf>
    <xf numFmtId="0" fontId="1" fillId="23" borderId="6" xfId="34" applyFont="1" applyFill="1" applyBorder="1" applyAlignment="1">
      <alignment horizontal="right" vertical="top" wrapText="1"/>
    </xf>
    <xf numFmtId="0" fontId="0" fillId="23" borderId="6" xfId="0" applyFill="1" applyBorder="1" applyAlignment="1">
      <alignment horizontal="center" vertical="top"/>
    </xf>
    <xf numFmtId="166" fontId="0" fillId="23" borderId="6" xfId="0" applyNumberFormat="1" applyFill="1" applyBorder="1" applyAlignment="1">
      <alignment vertical="top"/>
    </xf>
    <xf numFmtId="0" fontId="0" fillId="23" borderId="6" xfId="0" applyNumberFormat="1" applyFill="1" applyBorder="1" applyAlignment="1">
      <alignment horizontal="center" vertical="top"/>
    </xf>
    <xf numFmtId="0" fontId="1" fillId="23" borderId="6" xfId="0" applyNumberFormat="1" applyFont="1" applyFill="1" applyBorder="1" applyAlignment="1">
      <alignment vertical="top" wrapText="1"/>
    </xf>
    <xf numFmtId="0" fontId="0" fillId="23" borderId="6" xfId="0" applyFill="1" applyBorder="1" applyAlignment="1">
      <alignment vertical="top"/>
    </xf>
    <xf numFmtId="0" fontId="1" fillId="23" borderId="6" xfId="0" applyFont="1" applyFill="1" applyBorder="1" applyAlignment="1">
      <alignment horizontal="right" vertical="top" wrapText="1"/>
    </xf>
    <xf numFmtId="167" fontId="1" fillId="23" borderId="6" xfId="38" applyNumberFormat="1" applyFont="1" applyFill="1" applyBorder="1" applyAlignment="1" applyProtection="1">
      <alignment horizontal="center" vertical="top" wrapText="1"/>
    </xf>
    <xf numFmtId="0" fontId="15" fillId="23" borderId="12" xfId="34" applyFont="1" applyFill="1" applyBorder="1" applyAlignment="1">
      <alignment horizontal="center" vertical="center"/>
    </xf>
    <xf numFmtId="0" fontId="2" fillId="23" borderId="6" xfId="34" applyFill="1" applyBorder="1" applyAlignment="1">
      <alignment vertical="top"/>
    </xf>
    <xf numFmtId="14" fontId="1" fillId="23" borderId="6" xfId="0" applyNumberFormat="1" applyFont="1" applyFill="1" applyBorder="1" applyAlignment="1">
      <alignment vertical="top"/>
    </xf>
    <xf numFmtId="0" fontId="25" fillId="23" borderId="6" xfId="34" applyFont="1" applyFill="1" applyBorder="1" applyAlignment="1">
      <alignment vertical="center"/>
    </xf>
    <xf numFmtId="0" fontId="25" fillId="23" borderId="0" xfId="34" applyFont="1" applyFill="1" applyAlignment="1">
      <alignment vertical="center"/>
    </xf>
    <xf numFmtId="0" fontId="1" fillId="23" borderId="0" xfId="0" applyFont="1" applyFill="1" applyAlignment="1">
      <alignment vertical="center"/>
    </xf>
    <xf numFmtId="0" fontId="1" fillId="23" borderId="13" xfId="0" applyFont="1" applyFill="1" applyBorder="1" applyAlignment="1">
      <alignment horizontal="center" vertical="top" wrapText="1"/>
    </xf>
    <xf numFmtId="0" fontId="15" fillId="23" borderId="13" xfId="34" applyFont="1" applyFill="1" applyBorder="1" applyAlignment="1">
      <alignment horizontal="left" vertical="top" wrapText="1"/>
    </xf>
    <xf numFmtId="0" fontId="15" fillId="23" borderId="6" xfId="0" applyFont="1" applyFill="1" applyBorder="1" applyAlignment="1">
      <alignment horizontal="left" vertical="top" wrapText="1"/>
    </xf>
    <xf numFmtId="168" fontId="1" fillId="23" borderId="6" xfId="33" applyNumberFormat="1" applyFont="1" applyFill="1" applyBorder="1" applyAlignment="1" applyProtection="1">
      <alignment horizontal="right" vertical="top"/>
    </xf>
    <xf numFmtId="0" fontId="2" fillId="23" borderId="0" xfId="34" applyFill="1" applyAlignment="1">
      <alignment horizontal="justify" vertical="center"/>
    </xf>
    <xf numFmtId="0" fontId="1" fillId="23" borderId="13" xfId="34" applyFont="1" applyFill="1" applyBorder="1" applyAlignment="1">
      <alignment horizontal="left" vertical="top" wrapText="1"/>
    </xf>
    <xf numFmtId="3" fontId="1" fillId="23" borderId="6" xfId="34" applyNumberFormat="1" applyFont="1" applyFill="1" applyBorder="1" applyAlignment="1">
      <alignment vertical="top" wrapText="1"/>
    </xf>
    <xf numFmtId="0" fontId="23" fillId="23" borderId="6" xfId="34" applyFont="1" applyFill="1" applyBorder="1" applyAlignment="1">
      <alignment vertical="center"/>
    </xf>
    <xf numFmtId="0" fontId="23" fillId="23" borderId="0" xfId="34" applyFont="1" applyFill="1" applyAlignment="1">
      <alignment vertical="center"/>
    </xf>
    <xf numFmtId="0" fontId="19" fillId="23" borderId="0" xfId="0" applyFont="1" applyFill="1" applyAlignment="1">
      <alignment vertical="center"/>
    </xf>
    <xf numFmtId="167" fontId="1" fillId="23" borderId="6" xfId="30" applyNumberFormat="1" applyFont="1" applyFill="1" applyBorder="1" applyAlignment="1">
      <alignment horizontal="justify" vertical="top" wrapText="1"/>
    </xf>
    <xf numFmtId="0" fontId="25" fillId="23" borderId="6" xfId="34" applyFont="1" applyFill="1" applyBorder="1" applyAlignment="1">
      <alignment horizontal="justify" vertical="top"/>
    </xf>
    <xf numFmtId="0" fontId="25" fillId="23" borderId="6" xfId="0" applyFont="1" applyFill="1" applyBorder="1" applyAlignment="1">
      <alignment horizontal="justify" vertical="top"/>
    </xf>
    <xf numFmtId="14" fontId="1" fillId="23" borderId="12" xfId="0" applyNumberFormat="1" applyFont="1" applyFill="1" applyBorder="1" applyAlignment="1">
      <alignment horizontal="left" vertical="top" wrapText="1"/>
    </xf>
    <xf numFmtId="5" fontId="1" fillId="23" borderId="12" xfId="30" applyNumberFormat="1" applyFont="1" applyFill="1" applyBorder="1" applyAlignment="1">
      <alignment horizontal="left" vertical="top" wrapText="1"/>
    </xf>
    <xf numFmtId="0" fontId="27" fillId="23" borderId="6" xfId="0" applyFont="1" applyFill="1" applyBorder="1" applyAlignment="1">
      <alignment horizontal="justify" vertical="top" wrapText="1"/>
    </xf>
    <xf numFmtId="14" fontId="1" fillId="23" borderId="13" xfId="0" applyNumberFormat="1" applyFont="1" applyFill="1" applyBorder="1" applyAlignment="1">
      <alignment horizontal="left" vertical="top" wrapText="1"/>
    </xf>
    <xf numFmtId="0" fontId="1" fillId="0" borderId="0" xfId="0" applyFont="1" applyAlignment="1">
      <alignment vertical="top" wrapText="1"/>
    </xf>
    <xf numFmtId="167" fontId="1" fillId="23" borderId="6" xfId="30" applyNumberFormat="1" applyFont="1" applyFill="1" applyBorder="1" applyAlignment="1" applyProtection="1">
      <alignment horizontal="right" vertical="top" wrapText="1"/>
    </xf>
    <xf numFmtId="167" fontId="1" fillId="23" borderId="6" xfId="30" applyNumberFormat="1" applyFont="1" applyFill="1" applyBorder="1" applyAlignment="1" applyProtection="1">
      <alignment horizontal="center" vertical="top" wrapText="1"/>
    </xf>
    <xf numFmtId="0" fontId="2" fillId="23" borderId="6" xfId="34" applyFill="1" applyBorder="1" applyAlignment="1">
      <alignment horizontal="justify" vertical="top" wrapText="1"/>
    </xf>
    <xf numFmtId="3" fontId="1" fillId="23" borderId="0" xfId="0" applyNumberFormat="1" applyFont="1" applyFill="1" applyAlignment="1">
      <alignment vertical="top"/>
    </xf>
    <xf numFmtId="0" fontId="1" fillId="23" borderId="6" xfId="0" applyFont="1" applyFill="1" applyBorder="1" applyAlignment="1" applyProtection="1">
      <alignment horizontal="justify" vertical="top" wrapText="1"/>
      <protection locked="0"/>
    </xf>
    <xf numFmtId="0" fontId="1" fillId="23" borderId="6" xfId="34" applyFont="1" applyFill="1" applyBorder="1" applyAlignment="1">
      <alignment horizontal="justify" vertical="top"/>
    </xf>
    <xf numFmtId="167" fontId="19" fillId="23" borderId="6" xfId="0" applyNumberFormat="1" applyFont="1" applyFill="1" applyBorder="1"/>
    <xf numFmtId="0" fontId="1" fillId="23" borderId="6" xfId="0" applyFont="1" applyFill="1" applyBorder="1" applyAlignment="1" applyProtection="1">
      <alignment horizontal="justify" vertical="top"/>
      <protection locked="0"/>
    </xf>
    <xf numFmtId="0" fontId="2" fillId="23" borderId="6" xfId="34" applyFill="1" applyBorder="1" applyAlignment="1">
      <alignment vertical="top" wrapText="1"/>
    </xf>
    <xf numFmtId="0" fontId="25" fillId="23" borderId="6" xfId="39" applyFont="1" applyFill="1" applyBorder="1" applyAlignment="1">
      <alignment horizontal="justify" vertical="top"/>
    </xf>
    <xf numFmtId="3" fontId="1" fillId="0" borderId="0" xfId="0" applyNumberFormat="1" applyFont="1" applyAlignment="1">
      <alignment vertical="top"/>
    </xf>
    <xf numFmtId="0" fontId="1" fillId="0" borderId="0" xfId="0" applyFont="1" applyAlignment="1">
      <alignment horizontal="justify" vertical="top"/>
    </xf>
    <xf numFmtId="0" fontId="2" fillId="23" borderId="6" xfId="34" applyFill="1" applyBorder="1" applyAlignment="1">
      <alignment horizontal="justify" vertical="center"/>
    </xf>
    <xf numFmtId="49" fontId="16" fillId="22" borderId="17" xfId="34" applyNumberFormat="1" applyFont="1" applyFill="1" applyBorder="1" applyAlignment="1">
      <alignment horizontal="center" vertical="center" wrapText="1"/>
    </xf>
    <xf numFmtId="49" fontId="16" fillId="29" borderId="17" xfId="34" applyNumberFormat="1" applyFont="1" applyFill="1" applyBorder="1" applyAlignment="1">
      <alignment horizontal="center" vertical="center" wrapText="1"/>
    </xf>
    <xf numFmtId="49" fontId="16" fillId="24" borderId="17" xfId="34" applyNumberFormat="1" applyFont="1" applyFill="1" applyBorder="1" applyAlignment="1">
      <alignment horizontal="center" vertical="center" wrapText="1"/>
    </xf>
    <xf numFmtId="49" fontId="16" fillId="22" borderId="17" xfId="33" applyNumberFormat="1" applyFont="1" applyFill="1" applyBorder="1" applyAlignment="1">
      <alignment horizontal="center" vertical="center" wrapText="1"/>
    </xf>
    <xf numFmtId="165" fontId="16" fillId="31" borderId="17" xfId="34" applyNumberFormat="1" applyFont="1" applyFill="1" applyBorder="1" applyAlignment="1">
      <alignment horizontal="center" vertical="center" wrapText="1"/>
    </xf>
    <xf numFmtId="167" fontId="16" fillId="28" borderId="17" xfId="30" applyNumberFormat="1" applyFont="1" applyFill="1" applyBorder="1" applyAlignment="1">
      <alignment horizontal="center" vertical="center" wrapText="1"/>
    </xf>
    <xf numFmtId="165" fontId="16" fillId="30" borderId="17" xfId="34" applyNumberFormat="1" applyFont="1" applyFill="1" applyBorder="1" applyAlignment="1">
      <alignment horizontal="center" vertical="center" wrapText="1"/>
    </xf>
    <xf numFmtId="3" fontId="16" fillId="22" borderId="17" xfId="34" applyNumberFormat="1" applyFont="1" applyFill="1" applyBorder="1" applyAlignment="1">
      <alignment horizontal="center" vertical="center" wrapText="1"/>
    </xf>
    <xf numFmtId="165" fontId="16" fillId="22" borderId="17" xfId="34" applyNumberFormat="1" applyFont="1" applyFill="1" applyBorder="1" applyAlignment="1">
      <alignment horizontal="center" vertical="center" wrapText="1"/>
    </xf>
    <xf numFmtId="0" fontId="16" fillId="22" borderId="17" xfId="34" applyNumberFormat="1" applyFont="1" applyFill="1" applyBorder="1" applyAlignment="1">
      <alignment horizontal="center" vertical="center" wrapText="1"/>
    </xf>
    <xf numFmtId="0" fontId="16" fillId="27" borderId="17" xfId="34" applyNumberFormat="1" applyFont="1" applyFill="1" applyBorder="1" applyAlignment="1">
      <alignment horizontal="center" vertical="center" wrapText="1"/>
    </xf>
    <xf numFmtId="166" fontId="14" fillId="26" borderId="6" xfId="0" applyNumberFormat="1" applyFont="1" applyFill="1" applyBorder="1" applyAlignment="1">
      <alignment vertical="center"/>
    </xf>
    <xf numFmtId="0" fontId="1" fillId="0" borderId="6" xfId="0" applyFont="1" applyBorder="1" applyAlignment="1">
      <alignment horizontal="justify" vertical="top" wrapText="1"/>
    </xf>
    <xf numFmtId="166" fontId="14" fillId="26" borderId="6" xfId="0" applyNumberFormat="1" applyFont="1" applyFill="1" applyBorder="1" applyAlignment="1">
      <alignment horizontal="center" vertical="center"/>
    </xf>
    <xf numFmtId="3" fontId="1" fillId="23" borderId="6" xfId="30" applyNumberFormat="1" applyFont="1" applyFill="1" applyBorder="1" applyAlignment="1">
      <alignment horizontal="center" vertical="top"/>
    </xf>
    <xf numFmtId="0" fontId="29" fillId="23" borderId="6" xfId="34" applyFont="1" applyFill="1" applyBorder="1" applyAlignment="1">
      <alignment horizontal="justify" vertical="top" wrapText="1"/>
    </xf>
    <xf numFmtId="166" fontId="29" fillId="23" borderId="6" xfId="34" applyNumberFormat="1" applyFont="1" applyFill="1" applyBorder="1" applyAlignment="1">
      <alignment horizontal="center" vertical="top" wrapText="1"/>
    </xf>
    <xf numFmtId="169" fontId="1" fillId="23" borderId="6" xfId="0" applyNumberFormat="1" applyFont="1" applyFill="1" applyBorder="1" applyAlignment="1">
      <alignment horizontal="right" vertical="top"/>
    </xf>
    <xf numFmtId="169" fontId="1" fillId="23" borderId="6" xfId="0" applyNumberFormat="1" applyFont="1" applyFill="1" applyBorder="1" applyAlignment="1">
      <alignment horizontal="right" vertical="top" wrapText="1"/>
    </xf>
    <xf numFmtId="169" fontId="1" fillId="23" borderId="6" xfId="0" applyNumberFormat="1" applyFont="1" applyFill="1" applyBorder="1" applyAlignment="1">
      <alignment horizontal="center" vertical="top" wrapText="1"/>
    </xf>
    <xf numFmtId="169" fontId="29" fillId="23" borderId="6" xfId="34" applyNumberFormat="1" applyFont="1" applyFill="1" applyBorder="1" applyAlignment="1">
      <alignment horizontal="right" vertical="top" wrapText="1"/>
    </xf>
    <xf numFmtId="169" fontId="1" fillId="23" borderId="6" xfId="34" applyNumberFormat="1" applyFont="1" applyFill="1" applyBorder="1" applyAlignment="1">
      <alignment horizontal="right" vertical="top" wrapText="1"/>
    </xf>
    <xf numFmtId="169" fontId="29" fillId="23" borderId="6" xfId="0" applyNumberFormat="1" applyFont="1" applyFill="1" applyBorder="1" applyAlignment="1">
      <alignment horizontal="right" vertical="top"/>
    </xf>
    <xf numFmtId="169" fontId="1" fillId="23" borderId="6" xfId="0" applyNumberFormat="1" applyFont="1" applyFill="1" applyBorder="1" applyAlignment="1" applyProtection="1">
      <alignment horizontal="center" vertical="top" wrapText="1"/>
    </xf>
    <xf numFmtId="169" fontId="28" fillId="23" borderId="6" xfId="0" applyNumberFormat="1" applyFont="1" applyFill="1" applyBorder="1" applyAlignment="1" applyProtection="1">
      <alignment horizontal="center" vertical="top" wrapText="1"/>
    </xf>
    <xf numFmtId="169" fontId="1" fillId="23" borderId="6" xfId="0" applyNumberFormat="1" applyFont="1" applyFill="1" applyBorder="1" applyAlignment="1">
      <alignment horizontal="justify" vertical="top"/>
    </xf>
    <xf numFmtId="169" fontId="1" fillId="23" borderId="6" xfId="0" applyNumberFormat="1" applyFont="1" applyFill="1" applyBorder="1" applyAlignment="1">
      <alignment vertical="top"/>
    </xf>
    <xf numFmtId="169" fontId="1" fillId="23" borderId="6" xfId="34" applyNumberFormat="1" applyFont="1" applyFill="1" applyBorder="1" applyAlignment="1">
      <alignment vertical="top" wrapText="1"/>
    </xf>
    <xf numFmtId="169" fontId="0" fillId="23" borderId="6" xfId="0" applyNumberFormat="1" applyFill="1" applyBorder="1" applyAlignment="1">
      <alignment vertical="top"/>
    </xf>
    <xf numFmtId="169" fontId="1" fillId="23" borderId="6" xfId="0" applyNumberFormat="1" applyFont="1" applyFill="1" applyBorder="1" applyAlignment="1" applyProtection="1">
      <alignment horizontal="right" vertical="top" wrapText="1"/>
    </xf>
    <xf numFmtId="169" fontId="1" fillId="23" borderId="6" xfId="0" applyNumberFormat="1" applyFont="1" applyFill="1" applyBorder="1" applyAlignment="1">
      <alignment horizontal="left" vertical="top" wrapText="1"/>
    </xf>
    <xf numFmtId="49" fontId="18" fillId="22" borderId="17" xfId="34"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0" xfId="0" applyFont="1" applyBorder="1" applyAlignment="1">
      <alignment horizontal="center" vertical="center" wrapText="1"/>
    </xf>
    <xf numFmtId="0" fontId="17" fillId="0" borderId="11" xfId="0" applyFont="1" applyBorder="1" applyAlignment="1">
      <alignment horizontal="left"/>
    </xf>
    <xf numFmtId="0" fontId="17" fillId="0" borderId="11" xfId="0" applyFont="1" applyBorder="1" applyAlignment="1">
      <alignment horizont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Heading 2" xfId="28"/>
    <cellStyle name="Heading 3" xfId="29"/>
    <cellStyle name="Millares" xfId="30" builtinId="3"/>
    <cellStyle name="Millares 2" xfId="38"/>
    <cellStyle name="Millares 5" xfId="40"/>
    <cellStyle name="Neutral" xfId="31" builtinId="28" customBuiltin="1"/>
    <cellStyle name="Normal" xfId="0" builtinId="0"/>
    <cellStyle name="Normal 2" xfId="32"/>
    <cellStyle name="Normal 6" xfId="39"/>
    <cellStyle name="Normal 9" xfId="33"/>
    <cellStyle name="Normal_Hoja1" xfId="34"/>
    <cellStyle name="Output" xfId="35"/>
    <cellStyle name="Porcentaje 2 2" xfId="41"/>
    <cellStyle name="Title" xfId="36"/>
    <cellStyle name="Total" xfId="3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93603</xdr:colOff>
      <xdr:row>0</xdr:row>
      <xdr:rowOff>92000</xdr:rowOff>
    </xdr:from>
    <xdr:to>
      <xdr:col>1</xdr:col>
      <xdr:colOff>1279071</xdr:colOff>
      <xdr:row>4</xdr:row>
      <xdr:rowOff>135722</xdr:rowOff>
    </xdr:to>
    <xdr:pic>
      <xdr:nvPicPr>
        <xdr:cNvPr id="2" name="Picture 17" descr="logo nuevo contraloria">
          <a:extLst>
            <a:ext uri="{FF2B5EF4-FFF2-40B4-BE49-F238E27FC236}">
              <a16:creationId xmlns=""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3" y="92000"/>
          <a:ext cx="1614093" cy="1167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3279322</xdr:colOff>
      <xdr:row>23</xdr:row>
      <xdr:rowOff>2122714</xdr:rowOff>
    </xdr:from>
    <xdr:to>
      <xdr:col>20</xdr:col>
      <xdr:colOff>839562</xdr:colOff>
      <xdr:row>23</xdr:row>
      <xdr:rowOff>2620611</xdr:rowOff>
    </xdr:to>
    <xdr:sp macro="" textlink="">
      <xdr:nvSpPr>
        <xdr:cNvPr id="4" name="PowerPlusWaterMarkObject"/>
        <xdr:cNvSpPr>
          <a:spLocks noChangeArrowheads="1" noChangeShapeType="1" noTextEdit="1"/>
        </xdr:cNvSpPr>
      </xdr:nvSpPr>
      <xdr:spPr bwMode="auto">
        <a:xfrm>
          <a:off x="21689786" y="31160357"/>
          <a:ext cx="3424919" cy="497897"/>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CO" sz="1800" b="1" spc="0">
              <a:ln>
                <a:noFill/>
              </a:ln>
              <a:solidFill>
                <a:srgbClr val="272727">
                  <a:alpha val="30000"/>
                </a:srgbClr>
              </a:solidFill>
              <a:latin typeface="Arial" panose="020B0604020202020204" pitchFamily="34" charset="0"/>
              <a:cs typeface="Arial" panose="020B0604020202020204" pitchFamily="34" charset="0"/>
            </a:rPr>
            <a:t>COPIA CONTROLADA</a:t>
          </a:r>
        </a:p>
      </xdr:txBody>
    </xdr:sp>
    <xdr:clientData/>
  </xdr:twoCellAnchor>
  <xdr:oneCellAnchor>
    <xdr:from>
      <xdr:col>6</xdr:col>
      <xdr:colOff>51955</xdr:colOff>
      <xdr:row>8</xdr:row>
      <xdr:rowOff>554183</xdr:rowOff>
    </xdr:from>
    <xdr:ext cx="11105823" cy="2440476"/>
    <xdr:sp macro="" textlink="">
      <xdr:nvSpPr>
        <xdr:cNvPr id="15" name="Rectángulo 14"/>
        <xdr:cNvSpPr/>
      </xdr:nvSpPr>
      <xdr:spPr>
        <a:xfrm rot="19983748">
          <a:off x="5957455" y="76200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309562</xdr:colOff>
      <xdr:row>19</xdr:row>
      <xdr:rowOff>23812</xdr:rowOff>
    </xdr:from>
    <xdr:ext cx="11105823" cy="2440476"/>
    <xdr:sp macro="" textlink="">
      <xdr:nvSpPr>
        <xdr:cNvPr id="16" name="Rectángulo 15"/>
        <xdr:cNvSpPr/>
      </xdr:nvSpPr>
      <xdr:spPr>
        <a:xfrm rot="19983748">
          <a:off x="6191250" y="2302668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904874</xdr:colOff>
      <xdr:row>26</xdr:row>
      <xdr:rowOff>1666873</xdr:rowOff>
    </xdr:from>
    <xdr:ext cx="11105823" cy="2440476"/>
    <xdr:sp macro="" textlink="">
      <xdr:nvSpPr>
        <xdr:cNvPr id="17" name="Rectángulo 16"/>
        <xdr:cNvSpPr/>
      </xdr:nvSpPr>
      <xdr:spPr>
        <a:xfrm rot="19983748">
          <a:off x="6786562" y="3793331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666750</xdr:colOff>
      <xdr:row>37</xdr:row>
      <xdr:rowOff>190501</xdr:rowOff>
    </xdr:from>
    <xdr:ext cx="11105823" cy="2440476"/>
    <xdr:sp macro="" textlink="">
      <xdr:nvSpPr>
        <xdr:cNvPr id="18" name="Rectángulo 17"/>
        <xdr:cNvSpPr/>
      </xdr:nvSpPr>
      <xdr:spPr>
        <a:xfrm rot="19983748">
          <a:off x="6548438" y="5367337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142874</xdr:colOff>
      <xdr:row>47</xdr:row>
      <xdr:rowOff>952499</xdr:rowOff>
    </xdr:from>
    <xdr:ext cx="11105823" cy="2440476"/>
    <xdr:sp macro="" textlink="">
      <xdr:nvSpPr>
        <xdr:cNvPr id="20" name="Rectángulo 19"/>
        <xdr:cNvSpPr/>
      </xdr:nvSpPr>
      <xdr:spPr>
        <a:xfrm rot="19983748">
          <a:off x="7048499" y="6891337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261937</xdr:colOff>
      <xdr:row>57</xdr:row>
      <xdr:rowOff>1571624</xdr:rowOff>
    </xdr:from>
    <xdr:ext cx="11105823" cy="2440476"/>
    <xdr:sp macro="" textlink="">
      <xdr:nvSpPr>
        <xdr:cNvPr id="21" name="Rectángulo 20"/>
        <xdr:cNvSpPr/>
      </xdr:nvSpPr>
      <xdr:spPr>
        <a:xfrm rot="19983748">
          <a:off x="7167562" y="8379618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357187</xdr:colOff>
      <xdr:row>64</xdr:row>
      <xdr:rowOff>166687</xdr:rowOff>
    </xdr:from>
    <xdr:ext cx="11105823" cy="2440476"/>
    <xdr:sp macro="" textlink="">
      <xdr:nvSpPr>
        <xdr:cNvPr id="22" name="Rectángulo 21"/>
        <xdr:cNvSpPr/>
      </xdr:nvSpPr>
      <xdr:spPr>
        <a:xfrm rot="19983748">
          <a:off x="7262812" y="98321812"/>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190500</xdr:colOff>
      <xdr:row>74</xdr:row>
      <xdr:rowOff>2119313</xdr:rowOff>
    </xdr:from>
    <xdr:ext cx="11105823" cy="2440476"/>
    <xdr:sp macro="" textlink="">
      <xdr:nvSpPr>
        <xdr:cNvPr id="23" name="Rectángulo 22"/>
        <xdr:cNvSpPr/>
      </xdr:nvSpPr>
      <xdr:spPr>
        <a:xfrm rot="19983748">
          <a:off x="7096125" y="11299031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166689</xdr:colOff>
      <xdr:row>83</xdr:row>
      <xdr:rowOff>2143124</xdr:rowOff>
    </xdr:from>
    <xdr:ext cx="11105823" cy="2440476"/>
    <xdr:sp macro="" textlink="">
      <xdr:nvSpPr>
        <xdr:cNvPr id="24" name="Rectángulo 23"/>
        <xdr:cNvSpPr/>
      </xdr:nvSpPr>
      <xdr:spPr>
        <a:xfrm rot="19983748">
          <a:off x="7072314" y="12799218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833437</xdr:colOff>
      <xdr:row>94</xdr:row>
      <xdr:rowOff>2143126</xdr:rowOff>
    </xdr:from>
    <xdr:ext cx="11105823" cy="2440476"/>
    <xdr:sp macro="" textlink="">
      <xdr:nvSpPr>
        <xdr:cNvPr id="25" name="Rectángulo 24"/>
        <xdr:cNvSpPr/>
      </xdr:nvSpPr>
      <xdr:spPr>
        <a:xfrm rot="19983748">
          <a:off x="6715125" y="14299406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738187</xdr:colOff>
      <xdr:row>100</xdr:row>
      <xdr:rowOff>1905000</xdr:rowOff>
    </xdr:from>
    <xdr:ext cx="11105823" cy="2440476"/>
    <xdr:sp macro="" textlink="">
      <xdr:nvSpPr>
        <xdr:cNvPr id="26" name="Rectángulo 25"/>
        <xdr:cNvSpPr/>
      </xdr:nvSpPr>
      <xdr:spPr>
        <a:xfrm rot="19983748">
          <a:off x="6619875" y="157162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6</xdr:col>
      <xdr:colOff>833437</xdr:colOff>
      <xdr:row>108</xdr:row>
      <xdr:rowOff>2286000</xdr:rowOff>
    </xdr:from>
    <xdr:ext cx="11105823" cy="2440476"/>
    <xdr:sp macro="" textlink="">
      <xdr:nvSpPr>
        <xdr:cNvPr id="27" name="Rectángulo 26"/>
        <xdr:cNvSpPr/>
      </xdr:nvSpPr>
      <xdr:spPr>
        <a:xfrm rot="19983748">
          <a:off x="6715125" y="168211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C113"/>
  <sheetViews>
    <sheetView showGridLines="0" tabSelected="1" zoomScale="70" zoomScaleNormal="70" zoomScaleSheetLayoutView="40" workbookViewId="0">
      <pane ySplit="6" topLeftCell="A7" activePane="bottomLeft" state="frozen"/>
      <selection pane="bottomLeft" activeCell="Q7" sqref="Q7"/>
    </sheetView>
  </sheetViews>
  <sheetFormatPr baseColWidth="10" defaultColWidth="9.140625" defaultRowHeight="12.75" x14ac:dyDescent="0.2"/>
  <cols>
    <col min="1" max="1" width="8" style="11" customWidth="1"/>
    <col min="2" max="2" width="18" customWidth="1"/>
    <col min="3" max="3" width="14" style="11" customWidth="1"/>
    <col min="4" max="4" width="14.140625" customWidth="1"/>
    <col min="5" max="5" width="14.42578125" style="45" customWidth="1"/>
    <col min="6" max="6" width="20" style="46" customWidth="1"/>
    <col min="7" max="7" width="15.42578125" style="2" customWidth="1"/>
    <col min="8" max="8" width="18.7109375" style="2" customWidth="1"/>
    <col min="9" max="9" width="17.5703125" style="47" customWidth="1"/>
    <col min="10" max="10" width="16.5703125" style="41" customWidth="1"/>
    <col min="11" max="11" width="22.140625" style="41" customWidth="1"/>
    <col min="12" max="12" width="13.7109375" style="42" customWidth="1"/>
    <col min="13" max="13" width="11.7109375" style="42" customWidth="1"/>
    <col min="14" max="14" width="9.140625" style="11" customWidth="1"/>
    <col min="15" max="15" width="15.28515625" style="42" customWidth="1"/>
    <col min="16" max="16" width="16" customWidth="1"/>
    <col min="17" max="17" width="31.28515625" customWidth="1"/>
    <col min="18" max="18" width="52.5703125" customWidth="1"/>
    <col min="19" max="19" width="18" customWidth="1"/>
    <col min="20" max="20" width="17.28515625" customWidth="1"/>
    <col min="21" max="21" width="13.140625" customWidth="1"/>
    <col min="22" max="254" width="11.42578125" customWidth="1"/>
  </cols>
  <sheetData>
    <row r="1" spans="1:237" ht="22.5" customHeight="1" x14ac:dyDescent="0.2">
      <c r="A1" s="36"/>
      <c r="B1" s="28"/>
      <c r="C1" s="174" t="s">
        <v>450</v>
      </c>
      <c r="D1" s="174"/>
      <c r="E1" s="174"/>
      <c r="F1" s="174"/>
      <c r="G1" s="174"/>
      <c r="H1" s="174"/>
      <c r="I1" s="174"/>
      <c r="J1" s="174"/>
      <c r="K1" s="174"/>
      <c r="L1" s="174"/>
      <c r="M1" s="174"/>
      <c r="N1" s="174"/>
      <c r="O1" s="174"/>
      <c r="P1" s="174"/>
      <c r="Q1" s="174"/>
      <c r="R1" s="174"/>
      <c r="S1" s="28"/>
      <c r="T1" s="28"/>
      <c r="U1" s="29"/>
    </row>
    <row r="2" spans="1:237" ht="18" customHeight="1" x14ac:dyDescent="0.2">
      <c r="A2" s="37"/>
      <c r="B2" s="30"/>
      <c r="C2" s="175"/>
      <c r="D2" s="175"/>
      <c r="E2" s="175"/>
      <c r="F2" s="175"/>
      <c r="G2" s="175"/>
      <c r="H2" s="175"/>
      <c r="I2" s="175"/>
      <c r="J2" s="175"/>
      <c r="K2" s="175"/>
      <c r="L2" s="175"/>
      <c r="M2" s="175"/>
      <c r="N2" s="175"/>
      <c r="O2" s="175"/>
      <c r="P2" s="175"/>
      <c r="Q2" s="175"/>
      <c r="R2" s="175"/>
      <c r="S2" s="30"/>
      <c r="T2" s="30"/>
      <c r="U2" s="31"/>
    </row>
    <row r="3" spans="1:237" ht="23.25" customHeight="1" x14ac:dyDescent="0.2">
      <c r="A3" s="37"/>
      <c r="B3" s="30"/>
      <c r="C3" s="175"/>
      <c r="D3" s="175"/>
      <c r="E3" s="175"/>
      <c r="F3" s="175"/>
      <c r="G3" s="175"/>
      <c r="H3" s="175"/>
      <c r="I3" s="175"/>
      <c r="J3" s="175"/>
      <c r="K3" s="175"/>
      <c r="L3" s="175"/>
      <c r="M3" s="175"/>
      <c r="N3" s="175"/>
      <c r="O3" s="175"/>
      <c r="P3" s="175"/>
      <c r="Q3" s="175"/>
      <c r="R3" s="175"/>
      <c r="S3" s="30"/>
      <c r="T3" s="30"/>
      <c r="U3" s="31"/>
    </row>
    <row r="4" spans="1:237" ht="24.75" customHeight="1" x14ac:dyDescent="0.2">
      <c r="A4" s="37"/>
      <c r="B4" s="30"/>
      <c r="C4" s="175"/>
      <c r="D4" s="175"/>
      <c r="E4" s="175"/>
      <c r="F4" s="175"/>
      <c r="G4" s="175"/>
      <c r="H4" s="175"/>
      <c r="I4" s="175"/>
      <c r="J4" s="175"/>
      <c r="K4" s="175"/>
      <c r="L4" s="175"/>
      <c r="M4" s="175"/>
      <c r="N4" s="175"/>
      <c r="O4" s="175"/>
      <c r="P4" s="175"/>
      <c r="Q4" s="175"/>
      <c r="R4" s="175"/>
      <c r="S4" s="30"/>
      <c r="T4" s="30"/>
      <c r="U4" s="31"/>
    </row>
    <row r="5" spans="1:237" ht="16.5" customHeight="1" thickBot="1" x14ac:dyDescent="0.3">
      <c r="A5" s="38"/>
      <c r="B5" s="40"/>
      <c r="C5" s="176" t="s">
        <v>408</v>
      </c>
      <c r="D5" s="176"/>
      <c r="E5" s="176"/>
      <c r="F5" s="176"/>
      <c r="G5" s="176"/>
      <c r="H5" s="176"/>
      <c r="I5" s="176"/>
      <c r="J5" s="176"/>
      <c r="K5" s="176"/>
      <c r="L5" s="176"/>
      <c r="M5" s="176"/>
      <c r="N5" s="177"/>
      <c r="O5" s="176"/>
      <c r="P5" s="176"/>
      <c r="Q5" s="176"/>
      <c r="R5" s="176"/>
      <c r="S5" s="40"/>
      <c r="T5" s="40"/>
      <c r="U5" s="39"/>
    </row>
    <row r="6" spans="1:237" ht="103.5" customHeight="1" x14ac:dyDescent="0.25">
      <c r="A6" s="173" t="s">
        <v>147</v>
      </c>
      <c r="B6" s="142" t="s">
        <v>30</v>
      </c>
      <c r="C6" s="142" t="s">
        <v>1</v>
      </c>
      <c r="D6" s="143" t="s">
        <v>2</v>
      </c>
      <c r="E6" s="143" t="s">
        <v>3</v>
      </c>
      <c r="F6" s="144" t="s">
        <v>4</v>
      </c>
      <c r="G6" s="145" t="s">
        <v>5</v>
      </c>
      <c r="H6" s="145" t="s">
        <v>6</v>
      </c>
      <c r="I6" s="146" t="s">
        <v>7</v>
      </c>
      <c r="J6" s="147" t="s">
        <v>257</v>
      </c>
      <c r="K6" s="148" t="s">
        <v>8</v>
      </c>
      <c r="L6" s="149" t="s">
        <v>9</v>
      </c>
      <c r="M6" s="149" t="s">
        <v>10</v>
      </c>
      <c r="N6" s="150" t="s">
        <v>11</v>
      </c>
      <c r="O6" s="149" t="s">
        <v>12</v>
      </c>
      <c r="P6" s="149" t="s">
        <v>13</v>
      </c>
      <c r="Q6" s="151" t="s">
        <v>14</v>
      </c>
      <c r="R6" s="151" t="s">
        <v>15</v>
      </c>
      <c r="S6" s="152" t="s">
        <v>248</v>
      </c>
      <c r="T6" s="152" t="s">
        <v>426</v>
      </c>
      <c r="U6" s="152" t="s">
        <v>249</v>
      </c>
      <c r="V6" s="5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row>
    <row r="7" spans="1:237" s="4" customFormat="1" ht="163.5" customHeight="1" x14ac:dyDescent="0.2">
      <c r="A7" s="20">
        <v>1</v>
      </c>
      <c r="B7" s="15" t="s">
        <v>0</v>
      </c>
      <c r="C7" s="21" t="s">
        <v>16</v>
      </c>
      <c r="D7" s="22" t="s">
        <v>218</v>
      </c>
      <c r="E7" s="96" t="s">
        <v>17</v>
      </c>
      <c r="F7" s="23" t="s">
        <v>18</v>
      </c>
      <c r="G7" s="13" t="s">
        <v>224</v>
      </c>
      <c r="H7" s="9" t="s">
        <v>19</v>
      </c>
      <c r="I7" s="25">
        <v>30000000</v>
      </c>
      <c r="J7" s="25"/>
      <c r="K7" s="159">
        <v>42493</v>
      </c>
      <c r="L7" s="160">
        <v>42595</v>
      </c>
      <c r="M7" s="160">
        <v>42600</v>
      </c>
      <c r="N7" s="5">
        <v>120</v>
      </c>
      <c r="O7" s="160">
        <v>42720</v>
      </c>
      <c r="P7" s="56" t="s">
        <v>20</v>
      </c>
      <c r="Q7" s="24" t="s">
        <v>21</v>
      </c>
      <c r="R7" s="10" t="s">
        <v>22</v>
      </c>
      <c r="S7" s="62" t="s">
        <v>309</v>
      </c>
      <c r="T7" s="43"/>
      <c r="U7" s="4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row>
    <row r="8" spans="1:237" s="4" customFormat="1" ht="184.5" customHeight="1" x14ac:dyDescent="0.2">
      <c r="A8" s="20">
        <v>2</v>
      </c>
      <c r="B8" s="15" t="s">
        <v>0</v>
      </c>
      <c r="C8" s="68" t="s">
        <v>23</v>
      </c>
      <c r="D8" s="9" t="s">
        <v>24</v>
      </c>
      <c r="E8" s="97" t="s">
        <v>25</v>
      </c>
      <c r="F8" s="13" t="s">
        <v>26</v>
      </c>
      <c r="G8" s="56" t="s">
        <v>27</v>
      </c>
      <c r="H8" s="9" t="s">
        <v>28</v>
      </c>
      <c r="I8" s="65">
        <v>64000000</v>
      </c>
      <c r="J8" s="65"/>
      <c r="K8" s="160">
        <v>42500</v>
      </c>
      <c r="L8" s="160">
        <v>42609</v>
      </c>
      <c r="M8" s="160">
        <v>42614</v>
      </c>
      <c r="N8" s="79">
        <v>240</v>
      </c>
      <c r="O8" s="160">
        <v>42854</v>
      </c>
      <c r="P8" s="54" t="s">
        <v>447</v>
      </c>
      <c r="Q8" s="9" t="s">
        <v>259</v>
      </c>
      <c r="R8" s="10" t="s">
        <v>29</v>
      </c>
      <c r="S8" s="62" t="s">
        <v>309</v>
      </c>
      <c r="T8" s="43"/>
      <c r="U8" s="4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row>
    <row r="9" spans="1:237" s="4" customFormat="1" ht="122.25" customHeight="1" x14ac:dyDescent="0.2">
      <c r="A9" s="20">
        <v>3</v>
      </c>
      <c r="B9" s="15" t="s">
        <v>92</v>
      </c>
      <c r="C9" s="21">
        <v>31201</v>
      </c>
      <c r="D9" s="22" t="s">
        <v>126</v>
      </c>
      <c r="E9" s="96">
        <v>3120101</v>
      </c>
      <c r="F9" s="23" t="s">
        <v>226</v>
      </c>
      <c r="G9" s="13" t="s">
        <v>27</v>
      </c>
      <c r="H9" s="9" t="s">
        <v>19</v>
      </c>
      <c r="I9" s="25">
        <v>95000000</v>
      </c>
      <c r="J9" s="25"/>
      <c r="K9" s="159">
        <v>42422</v>
      </c>
      <c r="L9" s="160">
        <v>42480</v>
      </c>
      <c r="M9" s="160">
        <v>42488</v>
      </c>
      <c r="N9" s="5">
        <v>240</v>
      </c>
      <c r="O9" s="160">
        <v>42732</v>
      </c>
      <c r="P9" s="56" t="s">
        <v>31</v>
      </c>
      <c r="Q9" s="24" t="s">
        <v>321</v>
      </c>
      <c r="R9" s="10" t="s">
        <v>322</v>
      </c>
      <c r="S9" s="62" t="s">
        <v>301</v>
      </c>
      <c r="T9" s="62" t="s">
        <v>320</v>
      </c>
      <c r="U9" s="75" t="s">
        <v>270</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row>
    <row r="10" spans="1:237" s="4" customFormat="1" ht="105.75" customHeight="1" x14ac:dyDescent="0.2">
      <c r="A10" s="20">
        <v>4</v>
      </c>
      <c r="B10" s="15" t="s">
        <v>92</v>
      </c>
      <c r="C10" s="21" t="s">
        <v>16</v>
      </c>
      <c r="D10" s="22" t="s">
        <v>218</v>
      </c>
      <c r="E10" s="96">
        <v>3120210</v>
      </c>
      <c r="F10" s="23" t="s">
        <v>32</v>
      </c>
      <c r="G10" s="13" t="s">
        <v>443</v>
      </c>
      <c r="H10" s="9" t="s">
        <v>34</v>
      </c>
      <c r="I10" s="25">
        <v>40000000</v>
      </c>
      <c r="J10" s="25"/>
      <c r="K10" s="159">
        <v>42459</v>
      </c>
      <c r="L10" s="160">
        <v>42519</v>
      </c>
      <c r="M10" s="160">
        <v>42524</v>
      </c>
      <c r="N10" s="5">
        <v>180</v>
      </c>
      <c r="O10" s="160">
        <v>42704</v>
      </c>
      <c r="P10" s="56" t="s">
        <v>35</v>
      </c>
      <c r="Q10" s="24" t="s">
        <v>396</v>
      </c>
      <c r="R10" s="10" t="s">
        <v>36</v>
      </c>
      <c r="S10" s="62" t="s">
        <v>301</v>
      </c>
      <c r="T10" s="122" t="s">
        <v>446</v>
      </c>
      <c r="U10" s="75" t="s">
        <v>270</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row>
    <row r="11" spans="1:237" s="4" customFormat="1" ht="136.5" customHeight="1" x14ac:dyDescent="0.2">
      <c r="A11" s="20">
        <v>5</v>
      </c>
      <c r="B11" s="15" t="s">
        <v>92</v>
      </c>
      <c r="C11" s="21" t="s">
        <v>16</v>
      </c>
      <c r="D11" s="22" t="s">
        <v>218</v>
      </c>
      <c r="E11" s="96">
        <v>3120210</v>
      </c>
      <c r="F11" s="23" t="s">
        <v>32</v>
      </c>
      <c r="G11" s="13" t="s">
        <v>33</v>
      </c>
      <c r="H11" s="9" t="s">
        <v>34</v>
      </c>
      <c r="I11" s="25">
        <v>15000000</v>
      </c>
      <c r="J11" s="25"/>
      <c r="K11" s="159">
        <v>42459</v>
      </c>
      <c r="L11" s="160">
        <v>42503</v>
      </c>
      <c r="M11" s="160">
        <v>42541</v>
      </c>
      <c r="N11" s="5">
        <v>60</v>
      </c>
      <c r="O11" s="160">
        <v>42601</v>
      </c>
      <c r="P11" s="56" t="s">
        <v>37</v>
      </c>
      <c r="Q11" s="24" t="s">
        <v>258</v>
      </c>
      <c r="R11" s="10" t="s">
        <v>38</v>
      </c>
      <c r="S11" s="62" t="s">
        <v>301</v>
      </c>
      <c r="T11" s="137" t="s">
        <v>393</v>
      </c>
      <c r="U11" s="75" t="s">
        <v>270</v>
      </c>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row>
    <row r="12" spans="1:237" s="4" customFormat="1" ht="115.5" customHeight="1" x14ac:dyDescent="0.2">
      <c r="A12" s="20">
        <v>6</v>
      </c>
      <c r="B12" s="15" t="s">
        <v>92</v>
      </c>
      <c r="C12" s="21" t="s">
        <v>16</v>
      </c>
      <c r="D12" s="22" t="s">
        <v>218</v>
      </c>
      <c r="E12" s="96">
        <v>3120210</v>
      </c>
      <c r="F12" s="23" t="s">
        <v>32</v>
      </c>
      <c r="G12" s="13" t="s">
        <v>83</v>
      </c>
      <c r="H12" s="9" t="s">
        <v>34</v>
      </c>
      <c r="I12" s="25">
        <v>40000000</v>
      </c>
      <c r="J12" s="25"/>
      <c r="K12" s="159">
        <v>42522</v>
      </c>
      <c r="L12" s="160">
        <v>42552</v>
      </c>
      <c r="M12" s="160">
        <v>42557</v>
      </c>
      <c r="N12" s="5">
        <v>180</v>
      </c>
      <c r="O12" s="160">
        <v>42737</v>
      </c>
      <c r="P12" s="56" t="s">
        <v>39</v>
      </c>
      <c r="Q12" s="24" t="s">
        <v>40</v>
      </c>
      <c r="R12" s="10" t="s">
        <v>41</v>
      </c>
      <c r="S12" s="62" t="s">
        <v>301</v>
      </c>
      <c r="T12" s="43"/>
      <c r="U12" s="4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row>
    <row r="13" spans="1:237" s="4" customFormat="1" ht="95.25" customHeight="1" x14ac:dyDescent="0.2">
      <c r="A13" s="20">
        <v>7</v>
      </c>
      <c r="B13" s="15" t="s">
        <v>92</v>
      </c>
      <c r="C13" s="21" t="s">
        <v>16</v>
      </c>
      <c r="D13" s="22" t="s">
        <v>218</v>
      </c>
      <c r="E13" s="96">
        <v>3120210</v>
      </c>
      <c r="F13" s="23" t="s">
        <v>32</v>
      </c>
      <c r="G13" s="13" t="s">
        <v>83</v>
      </c>
      <c r="H13" s="9" t="s">
        <v>34</v>
      </c>
      <c r="I13" s="25">
        <v>7000000</v>
      </c>
      <c r="J13" s="25"/>
      <c r="K13" s="159">
        <v>42522</v>
      </c>
      <c r="L13" s="160">
        <v>42552</v>
      </c>
      <c r="M13" s="160">
        <v>42557</v>
      </c>
      <c r="N13" s="5">
        <v>150</v>
      </c>
      <c r="O13" s="160">
        <v>42707</v>
      </c>
      <c r="P13" s="56" t="s">
        <v>42</v>
      </c>
      <c r="Q13" s="24" t="s">
        <v>43</v>
      </c>
      <c r="R13" s="10" t="s">
        <v>44</v>
      </c>
      <c r="S13" s="62" t="s">
        <v>301</v>
      </c>
      <c r="T13" s="43"/>
      <c r="U13" s="4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row>
    <row r="14" spans="1:237" s="4" customFormat="1" ht="93.75" customHeight="1" x14ac:dyDescent="0.2">
      <c r="A14" s="20">
        <v>8</v>
      </c>
      <c r="B14" s="15" t="s">
        <v>92</v>
      </c>
      <c r="C14" s="21" t="s">
        <v>16</v>
      </c>
      <c r="D14" s="22" t="s">
        <v>218</v>
      </c>
      <c r="E14" s="96">
        <v>3120210</v>
      </c>
      <c r="F14" s="23" t="s">
        <v>32</v>
      </c>
      <c r="G14" s="13" t="s">
        <v>83</v>
      </c>
      <c r="H14" s="9" t="s">
        <v>34</v>
      </c>
      <c r="I14" s="25">
        <v>7000000</v>
      </c>
      <c r="J14" s="25"/>
      <c r="K14" s="159">
        <v>42522</v>
      </c>
      <c r="L14" s="160">
        <v>42552</v>
      </c>
      <c r="M14" s="160">
        <v>42557</v>
      </c>
      <c r="N14" s="5">
        <v>150</v>
      </c>
      <c r="O14" s="160">
        <v>42707</v>
      </c>
      <c r="P14" s="56" t="s">
        <v>45</v>
      </c>
      <c r="Q14" s="24" t="s">
        <v>46</v>
      </c>
      <c r="R14" s="10" t="s">
        <v>436</v>
      </c>
      <c r="S14" s="62" t="s">
        <v>301</v>
      </c>
      <c r="T14" s="43"/>
      <c r="U14" s="4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row>
    <row r="15" spans="1:237" s="4" customFormat="1" ht="51" customHeight="1" x14ac:dyDescent="0.2">
      <c r="A15" s="20">
        <v>9</v>
      </c>
      <c r="B15" s="15" t="s">
        <v>92</v>
      </c>
      <c r="C15" s="21" t="s">
        <v>16</v>
      </c>
      <c r="D15" s="22" t="s">
        <v>218</v>
      </c>
      <c r="E15" s="96">
        <v>3120210</v>
      </c>
      <c r="F15" s="23" t="s">
        <v>32</v>
      </c>
      <c r="G15" s="13" t="s">
        <v>33</v>
      </c>
      <c r="H15" s="9" t="s">
        <v>34</v>
      </c>
      <c r="I15" s="25">
        <v>30000000</v>
      </c>
      <c r="J15" s="25"/>
      <c r="K15" s="159">
        <v>42536</v>
      </c>
      <c r="L15" s="160">
        <v>42618</v>
      </c>
      <c r="M15" s="160">
        <v>42618</v>
      </c>
      <c r="N15" s="5">
        <v>8</v>
      </c>
      <c r="O15" s="160">
        <v>42626</v>
      </c>
      <c r="P15" s="56" t="s">
        <v>47</v>
      </c>
      <c r="Q15" s="24" t="s">
        <v>48</v>
      </c>
      <c r="R15" s="10" t="s">
        <v>49</v>
      </c>
      <c r="S15" s="62" t="s">
        <v>301</v>
      </c>
      <c r="T15" s="43"/>
      <c r="U15" s="4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s="4" customFormat="1" ht="89.25" customHeight="1" x14ac:dyDescent="0.2">
      <c r="A16" s="20">
        <v>10</v>
      </c>
      <c r="B16" s="15" t="s">
        <v>92</v>
      </c>
      <c r="C16" s="21" t="s">
        <v>16</v>
      </c>
      <c r="D16" s="22" t="s">
        <v>218</v>
      </c>
      <c r="E16" s="96">
        <v>3120210</v>
      </c>
      <c r="F16" s="23" t="s">
        <v>32</v>
      </c>
      <c r="G16" s="13" t="s">
        <v>33</v>
      </c>
      <c r="H16" s="9" t="s">
        <v>34</v>
      </c>
      <c r="I16" s="25">
        <v>15000000</v>
      </c>
      <c r="J16" s="25"/>
      <c r="K16" s="159">
        <v>42459</v>
      </c>
      <c r="L16" s="160">
        <v>42519</v>
      </c>
      <c r="M16" s="160">
        <v>42524</v>
      </c>
      <c r="N16" s="5">
        <v>180</v>
      </c>
      <c r="O16" s="160">
        <v>42704</v>
      </c>
      <c r="P16" s="56" t="s">
        <v>50</v>
      </c>
      <c r="Q16" s="24" t="s">
        <v>394</v>
      </c>
      <c r="R16" s="10" t="s">
        <v>51</v>
      </c>
      <c r="S16" s="62" t="s">
        <v>301</v>
      </c>
      <c r="T16" s="62" t="s">
        <v>395</v>
      </c>
      <c r="U16" s="75" t="s">
        <v>270</v>
      </c>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row>
    <row r="17" spans="1:237" s="4" customFormat="1" ht="127.5" customHeight="1" x14ac:dyDescent="0.2">
      <c r="A17" s="20">
        <v>11</v>
      </c>
      <c r="B17" s="15" t="s">
        <v>92</v>
      </c>
      <c r="C17" s="21" t="s">
        <v>16</v>
      </c>
      <c r="D17" s="22" t="s">
        <v>218</v>
      </c>
      <c r="E17" s="96" t="s">
        <v>324</v>
      </c>
      <c r="F17" s="23" t="s">
        <v>32</v>
      </c>
      <c r="G17" s="13" t="s">
        <v>224</v>
      </c>
      <c r="H17" s="9" t="s">
        <v>34</v>
      </c>
      <c r="I17" s="25">
        <v>159596059</v>
      </c>
      <c r="J17" s="25"/>
      <c r="K17" s="159">
        <v>42408</v>
      </c>
      <c r="L17" s="160">
        <v>42485</v>
      </c>
      <c r="M17" s="160">
        <v>42485</v>
      </c>
      <c r="N17" s="5">
        <v>240</v>
      </c>
      <c r="O17" s="160">
        <v>42725</v>
      </c>
      <c r="P17" s="56" t="s">
        <v>52</v>
      </c>
      <c r="Q17" s="140" t="s">
        <v>313</v>
      </c>
      <c r="R17" s="10" t="s">
        <v>314</v>
      </c>
      <c r="S17" s="62" t="s">
        <v>301</v>
      </c>
      <c r="T17" s="62" t="s">
        <v>269</v>
      </c>
      <c r="U17" s="75" t="s">
        <v>419</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row>
    <row r="18" spans="1:237" s="4" customFormat="1" ht="178.5" customHeight="1" x14ac:dyDescent="0.2">
      <c r="A18" s="20">
        <v>12</v>
      </c>
      <c r="B18" s="15" t="s">
        <v>92</v>
      </c>
      <c r="C18" s="21" t="s">
        <v>16</v>
      </c>
      <c r="D18" s="22" t="s">
        <v>218</v>
      </c>
      <c r="E18" s="96">
        <v>3120210</v>
      </c>
      <c r="F18" s="23" t="s">
        <v>32</v>
      </c>
      <c r="G18" s="13" t="s">
        <v>224</v>
      </c>
      <c r="H18" s="9" t="s">
        <v>28</v>
      </c>
      <c r="I18" s="25">
        <v>58288000</v>
      </c>
      <c r="J18" s="25"/>
      <c r="K18" s="159">
        <v>42602</v>
      </c>
      <c r="L18" s="160">
        <v>42668</v>
      </c>
      <c r="M18" s="160">
        <v>42668</v>
      </c>
      <c r="N18" s="5">
        <v>30</v>
      </c>
      <c r="O18" s="160">
        <v>42699</v>
      </c>
      <c r="P18" s="56" t="s">
        <v>53</v>
      </c>
      <c r="Q18" s="24" t="s">
        <v>54</v>
      </c>
      <c r="R18" s="10" t="s">
        <v>55</v>
      </c>
      <c r="S18" s="62" t="s">
        <v>301</v>
      </c>
      <c r="T18" s="43"/>
      <c r="U18" s="4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row>
    <row r="19" spans="1:237" s="4" customFormat="1" ht="140.25" customHeight="1" x14ac:dyDescent="0.2">
      <c r="A19" s="20">
        <v>13</v>
      </c>
      <c r="B19" s="15" t="s">
        <v>92</v>
      </c>
      <c r="C19" s="21" t="s">
        <v>16</v>
      </c>
      <c r="D19" s="22" t="s">
        <v>218</v>
      </c>
      <c r="E19" s="96">
        <v>3120210</v>
      </c>
      <c r="F19" s="23" t="s">
        <v>32</v>
      </c>
      <c r="G19" s="13" t="s">
        <v>224</v>
      </c>
      <c r="H19" s="9" t="s">
        <v>56</v>
      </c>
      <c r="I19" s="25">
        <v>34600000</v>
      </c>
      <c r="J19" s="25"/>
      <c r="K19" s="159">
        <v>42602</v>
      </c>
      <c r="L19" s="160">
        <v>42668</v>
      </c>
      <c r="M19" s="160">
        <v>42668</v>
      </c>
      <c r="N19" s="5">
        <v>30</v>
      </c>
      <c r="O19" s="160">
        <v>42699</v>
      </c>
      <c r="P19" s="56" t="s">
        <v>57</v>
      </c>
      <c r="Q19" s="24" t="s">
        <v>58</v>
      </c>
      <c r="R19" s="10" t="s">
        <v>59</v>
      </c>
      <c r="S19" s="62" t="s">
        <v>301</v>
      </c>
      <c r="T19" s="43"/>
      <c r="U19" s="4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row>
    <row r="20" spans="1:237" s="4" customFormat="1" ht="76.5" customHeight="1" x14ac:dyDescent="0.2">
      <c r="A20" s="20">
        <v>14</v>
      </c>
      <c r="B20" s="15" t="s">
        <v>92</v>
      </c>
      <c r="C20" s="21" t="s">
        <v>16</v>
      </c>
      <c r="D20" s="22" t="s">
        <v>218</v>
      </c>
      <c r="E20" s="96">
        <v>3120210</v>
      </c>
      <c r="F20" s="23" t="s">
        <v>32</v>
      </c>
      <c r="G20" s="13" t="s">
        <v>224</v>
      </c>
      <c r="H20" s="9" t="s">
        <v>60</v>
      </c>
      <c r="I20" s="25">
        <v>85000000</v>
      </c>
      <c r="J20" s="25"/>
      <c r="K20" s="159">
        <v>42607</v>
      </c>
      <c r="L20" s="160">
        <v>42693</v>
      </c>
      <c r="M20" s="160">
        <v>42715</v>
      </c>
      <c r="N20" s="5">
        <v>3</v>
      </c>
      <c r="O20" s="160">
        <v>42718</v>
      </c>
      <c r="P20" s="56" t="s">
        <v>61</v>
      </c>
      <c r="Q20" s="24" t="s">
        <v>62</v>
      </c>
      <c r="R20" s="10" t="s">
        <v>63</v>
      </c>
      <c r="S20" s="62" t="s">
        <v>301</v>
      </c>
      <c r="T20" s="43"/>
      <c r="U20" s="4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row>
    <row r="21" spans="1:237" s="110" customFormat="1" ht="84.75" customHeight="1" x14ac:dyDescent="0.2">
      <c r="A21" s="20">
        <v>15</v>
      </c>
      <c r="B21" s="15" t="s">
        <v>92</v>
      </c>
      <c r="C21" s="21" t="s">
        <v>16</v>
      </c>
      <c r="D21" s="22" t="s">
        <v>218</v>
      </c>
      <c r="E21" s="96">
        <v>3120212</v>
      </c>
      <c r="F21" s="23" t="s">
        <v>64</v>
      </c>
      <c r="G21" s="13" t="s">
        <v>33</v>
      </c>
      <c r="H21" s="9" t="s">
        <v>65</v>
      </c>
      <c r="I21" s="25">
        <v>8000000</v>
      </c>
      <c r="J21" s="25"/>
      <c r="K21" s="159">
        <v>42597</v>
      </c>
      <c r="L21" s="160">
        <v>42628</v>
      </c>
      <c r="M21" s="160">
        <v>42633</v>
      </c>
      <c r="N21" s="5">
        <v>15</v>
      </c>
      <c r="O21" s="160">
        <v>42643</v>
      </c>
      <c r="P21" s="56" t="s">
        <v>66</v>
      </c>
      <c r="Q21" s="24" t="s">
        <v>67</v>
      </c>
      <c r="R21" s="10" t="s">
        <v>68</v>
      </c>
      <c r="S21" s="62" t="s">
        <v>301</v>
      </c>
      <c r="T21" s="108"/>
      <c r="U21" s="108"/>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row>
    <row r="22" spans="1:237" s="4" customFormat="1" ht="89.25" customHeight="1" x14ac:dyDescent="0.2">
      <c r="A22" s="20">
        <v>16</v>
      </c>
      <c r="B22" s="15" t="s">
        <v>92</v>
      </c>
      <c r="C22" s="21" t="s">
        <v>16</v>
      </c>
      <c r="D22" s="22" t="s">
        <v>218</v>
      </c>
      <c r="E22" s="96">
        <v>3120212</v>
      </c>
      <c r="F22" s="23" t="s">
        <v>64</v>
      </c>
      <c r="G22" s="13" t="s">
        <v>33</v>
      </c>
      <c r="H22" s="9" t="s">
        <v>65</v>
      </c>
      <c r="I22" s="25">
        <v>10000000</v>
      </c>
      <c r="J22" s="25"/>
      <c r="K22" s="159">
        <v>42459</v>
      </c>
      <c r="L22" s="160">
        <v>42519</v>
      </c>
      <c r="M22" s="160">
        <v>42524</v>
      </c>
      <c r="N22" s="5">
        <v>30</v>
      </c>
      <c r="O22" s="160">
        <v>42554</v>
      </c>
      <c r="P22" s="56" t="s">
        <v>69</v>
      </c>
      <c r="Q22" s="24" t="s">
        <v>399</v>
      </c>
      <c r="R22" s="10" t="s">
        <v>70</v>
      </c>
      <c r="S22" s="62" t="s">
        <v>301</v>
      </c>
      <c r="T22" s="137" t="s">
        <v>400</v>
      </c>
      <c r="U22" s="75" t="s">
        <v>270</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row>
    <row r="23" spans="1:237" s="4" customFormat="1" ht="222.75" customHeight="1" x14ac:dyDescent="0.2">
      <c r="A23" s="20">
        <v>17</v>
      </c>
      <c r="B23" s="15" t="s">
        <v>92</v>
      </c>
      <c r="C23" s="21" t="s">
        <v>16</v>
      </c>
      <c r="D23" s="22" t="s">
        <v>218</v>
      </c>
      <c r="E23" s="96">
        <v>3120212</v>
      </c>
      <c r="F23" s="23" t="s">
        <v>64</v>
      </c>
      <c r="G23" s="13" t="s">
        <v>33</v>
      </c>
      <c r="H23" s="9" t="s">
        <v>65</v>
      </c>
      <c r="I23" s="25">
        <v>9000000</v>
      </c>
      <c r="J23" s="25"/>
      <c r="K23" s="159">
        <v>42459</v>
      </c>
      <c r="L23" s="160">
        <v>42490</v>
      </c>
      <c r="M23" s="160">
        <v>42519</v>
      </c>
      <c r="N23" s="5">
        <v>30</v>
      </c>
      <c r="O23" s="160">
        <v>42566</v>
      </c>
      <c r="P23" s="56" t="s">
        <v>71</v>
      </c>
      <c r="Q23" s="24" t="s">
        <v>401</v>
      </c>
      <c r="R23" s="10" t="s">
        <v>72</v>
      </c>
      <c r="S23" s="62" t="s">
        <v>301</v>
      </c>
      <c r="T23" s="137" t="s">
        <v>402</v>
      </c>
      <c r="U23" s="75" t="s">
        <v>270</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row>
    <row r="24" spans="1:237" s="4" customFormat="1" ht="208.5" customHeight="1" x14ac:dyDescent="0.2">
      <c r="A24" s="20">
        <v>18</v>
      </c>
      <c r="B24" s="15" t="s">
        <v>92</v>
      </c>
      <c r="C24" s="21" t="s">
        <v>16</v>
      </c>
      <c r="D24" s="22" t="s">
        <v>218</v>
      </c>
      <c r="E24" s="96">
        <v>3120212</v>
      </c>
      <c r="F24" s="23" t="s">
        <v>64</v>
      </c>
      <c r="G24" s="13" t="s">
        <v>397</v>
      </c>
      <c r="H24" s="9" t="s">
        <v>73</v>
      </c>
      <c r="I24" s="25">
        <v>31000000</v>
      </c>
      <c r="J24" s="25"/>
      <c r="K24" s="159">
        <v>42459</v>
      </c>
      <c r="L24" s="160">
        <v>42515</v>
      </c>
      <c r="M24" s="160">
        <v>42515</v>
      </c>
      <c r="N24" s="5">
        <v>90</v>
      </c>
      <c r="O24" s="160">
        <v>42606</v>
      </c>
      <c r="P24" s="56" t="s">
        <v>74</v>
      </c>
      <c r="Q24" s="24" t="s">
        <v>431</v>
      </c>
      <c r="R24" s="10" t="s">
        <v>75</v>
      </c>
      <c r="S24" s="62" t="s">
        <v>301</v>
      </c>
      <c r="T24" s="62" t="s">
        <v>398</v>
      </c>
      <c r="U24" s="75" t="s">
        <v>270</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row>
    <row r="25" spans="1:237" s="4" customFormat="1" ht="135.75" customHeight="1" x14ac:dyDescent="0.2">
      <c r="A25" s="20">
        <v>19</v>
      </c>
      <c r="B25" s="15" t="s">
        <v>92</v>
      </c>
      <c r="C25" s="21" t="s">
        <v>16</v>
      </c>
      <c r="D25" s="22" t="s">
        <v>218</v>
      </c>
      <c r="E25" s="96">
        <v>3120212</v>
      </c>
      <c r="F25" s="23" t="s">
        <v>64</v>
      </c>
      <c r="G25" s="13" t="s">
        <v>33</v>
      </c>
      <c r="H25" s="9" t="s">
        <v>65</v>
      </c>
      <c r="I25" s="25">
        <v>8000000</v>
      </c>
      <c r="J25" s="25"/>
      <c r="K25" s="159">
        <v>42510</v>
      </c>
      <c r="L25" s="160">
        <v>42541</v>
      </c>
      <c r="M25" s="160">
        <v>42570</v>
      </c>
      <c r="N25" s="5">
        <v>30</v>
      </c>
      <c r="O25" s="160">
        <v>42490</v>
      </c>
      <c r="P25" s="56" t="s">
        <v>76</v>
      </c>
      <c r="Q25" s="24" t="s">
        <v>77</v>
      </c>
      <c r="R25" s="10" t="s">
        <v>78</v>
      </c>
      <c r="S25" s="62" t="s">
        <v>301</v>
      </c>
      <c r="T25" s="43"/>
      <c r="U25" s="4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row>
    <row r="26" spans="1:237" s="4" customFormat="1" ht="226.5" customHeight="1" x14ac:dyDescent="0.2">
      <c r="A26" s="20">
        <v>20</v>
      </c>
      <c r="B26" s="15" t="s">
        <v>92</v>
      </c>
      <c r="C26" s="21" t="s">
        <v>16</v>
      </c>
      <c r="D26" s="22" t="s">
        <v>218</v>
      </c>
      <c r="E26" s="96">
        <v>3120212</v>
      </c>
      <c r="F26" s="23" t="s">
        <v>64</v>
      </c>
      <c r="G26" s="13" t="s">
        <v>79</v>
      </c>
      <c r="H26" s="9" t="s">
        <v>28</v>
      </c>
      <c r="I26" s="132">
        <v>31025430</v>
      </c>
      <c r="J26" s="25"/>
      <c r="K26" s="159">
        <v>42461</v>
      </c>
      <c r="L26" s="160">
        <v>42505</v>
      </c>
      <c r="M26" s="160">
        <v>42515</v>
      </c>
      <c r="N26" s="5">
        <v>10</v>
      </c>
      <c r="O26" s="160">
        <v>42526</v>
      </c>
      <c r="P26" s="56" t="s">
        <v>445</v>
      </c>
      <c r="Q26" s="24" t="s">
        <v>432</v>
      </c>
      <c r="R26" s="10" t="s">
        <v>444</v>
      </c>
      <c r="S26" s="62" t="s">
        <v>301</v>
      </c>
      <c r="T26" s="62"/>
      <c r="U26" s="62"/>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row>
    <row r="27" spans="1:237" s="4" customFormat="1" ht="153.75" customHeight="1" x14ac:dyDescent="0.2">
      <c r="A27" s="20">
        <v>21</v>
      </c>
      <c r="B27" s="15" t="s">
        <v>92</v>
      </c>
      <c r="C27" s="21" t="s">
        <v>16</v>
      </c>
      <c r="D27" s="22" t="s">
        <v>218</v>
      </c>
      <c r="E27" s="96">
        <v>3120212</v>
      </c>
      <c r="F27" s="23" t="s">
        <v>64</v>
      </c>
      <c r="G27" s="13" t="s">
        <v>33</v>
      </c>
      <c r="H27" s="9" t="s">
        <v>73</v>
      </c>
      <c r="I27" s="130">
        <v>12261060</v>
      </c>
      <c r="J27" s="130">
        <v>12261060</v>
      </c>
      <c r="K27" s="159">
        <v>42405</v>
      </c>
      <c r="L27" s="160">
        <v>42444</v>
      </c>
      <c r="M27" s="160">
        <v>42464</v>
      </c>
      <c r="N27" s="5">
        <v>365</v>
      </c>
      <c r="O27" s="160">
        <v>42828</v>
      </c>
      <c r="P27" s="56" t="s">
        <v>80</v>
      </c>
      <c r="Q27" s="24" t="s">
        <v>380</v>
      </c>
      <c r="R27" s="10" t="s">
        <v>81</v>
      </c>
      <c r="S27" s="62" t="s">
        <v>301</v>
      </c>
      <c r="T27" s="131" t="s">
        <v>385</v>
      </c>
      <c r="U27" s="62" t="s">
        <v>277</v>
      </c>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row>
    <row r="28" spans="1:237" s="4" customFormat="1" ht="140.25" customHeight="1" x14ac:dyDescent="0.2">
      <c r="A28" s="20">
        <v>22</v>
      </c>
      <c r="B28" s="15" t="s">
        <v>92</v>
      </c>
      <c r="C28" s="21" t="s">
        <v>16</v>
      </c>
      <c r="D28" s="22" t="s">
        <v>227</v>
      </c>
      <c r="E28" s="21" t="s">
        <v>415</v>
      </c>
      <c r="F28" s="23" t="s">
        <v>64</v>
      </c>
      <c r="G28" s="13" t="s">
        <v>83</v>
      </c>
      <c r="H28" s="9" t="s">
        <v>225</v>
      </c>
      <c r="I28" s="25">
        <v>44000000</v>
      </c>
      <c r="J28" s="25">
        <v>44000000</v>
      </c>
      <c r="K28" s="159">
        <v>42418</v>
      </c>
      <c r="L28" s="160">
        <v>42439</v>
      </c>
      <c r="M28" s="161">
        <v>42444</v>
      </c>
      <c r="N28" s="20">
        <v>210</v>
      </c>
      <c r="O28" s="161">
        <v>42657</v>
      </c>
      <c r="P28" s="56" t="s">
        <v>84</v>
      </c>
      <c r="Q28" s="24" t="s">
        <v>361</v>
      </c>
      <c r="R28" s="10" t="s">
        <v>85</v>
      </c>
      <c r="S28" s="62" t="s">
        <v>301</v>
      </c>
      <c r="T28" s="131" t="s">
        <v>383</v>
      </c>
      <c r="U28" s="62" t="s">
        <v>277</v>
      </c>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row>
    <row r="29" spans="1:237" s="4" customFormat="1" ht="89.25" x14ac:dyDescent="0.2">
      <c r="A29" s="20">
        <v>23</v>
      </c>
      <c r="B29" s="15" t="s">
        <v>92</v>
      </c>
      <c r="C29" s="21" t="s">
        <v>16</v>
      </c>
      <c r="D29" s="22" t="s">
        <v>218</v>
      </c>
      <c r="E29" s="21">
        <v>312020501</v>
      </c>
      <c r="F29" s="23" t="s">
        <v>86</v>
      </c>
      <c r="G29" s="13" t="s">
        <v>33</v>
      </c>
      <c r="H29" s="9" t="s">
        <v>73</v>
      </c>
      <c r="I29" s="25">
        <v>5000000</v>
      </c>
      <c r="J29" s="25"/>
      <c r="K29" s="159">
        <v>42505</v>
      </c>
      <c r="L29" s="160">
        <v>42551</v>
      </c>
      <c r="M29" s="160">
        <v>42552</v>
      </c>
      <c r="N29" s="5">
        <v>15</v>
      </c>
      <c r="O29" s="160">
        <v>42566</v>
      </c>
      <c r="P29" s="56" t="s">
        <v>87</v>
      </c>
      <c r="Q29" s="24" t="s">
        <v>88</v>
      </c>
      <c r="R29" s="10" t="s">
        <v>89</v>
      </c>
      <c r="S29" s="62" t="s">
        <v>301</v>
      </c>
      <c r="T29" s="43"/>
      <c r="U29" s="4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row>
    <row r="30" spans="1:237" s="4" customFormat="1" ht="189.75" customHeight="1" x14ac:dyDescent="0.2">
      <c r="A30" s="20">
        <v>24</v>
      </c>
      <c r="B30" s="15" t="s">
        <v>92</v>
      </c>
      <c r="C30" s="21" t="s">
        <v>16</v>
      </c>
      <c r="D30" s="22" t="s">
        <v>218</v>
      </c>
      <c r="E30" s="21">
        <v>312020501</v>
      </c>
      <c r="F30" s="23" t="s">
        <v>86</v>
      </c>
      <c r="G30" s="13" t="s">
        <v>33</v>
      </c>
      <c r="H30" s="9" t="s">
        <v>65</v>
      </c>
      <c r="I30" s="25">
        <v>20000000</v>
      </c>
      <c r="J30" s="25"/>
      <c r="K30" s="159">
        <v>42461</v>
      </c>
      <c r="L30" s="160">
        <v>42515</v>
      </c>
      <c r="M30" s="160">
        <v>42520</v>
      </c>
      <c r="N30" s="5">
        <v>30</v>
      </c>
      <c r="O30" s="160">
        <v>42550</v>
      </c>
      <c r="P30" s="56" t="s">
        <v>90</v>
      </c>
      <c r="Q30" s="24" t="s">
        <v>428</v>
      </c>
      <c r="R30" s="10" t="s">
        <v>91</v>
      </c>
      <c r="S30" s="62" t="s">
        <v>301</v>
      </c>
      <c r="T30" s="62"/>
      <c r="U30" s="62"/>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row>
    <row r="31" spans="1:237" s="4" customFormat="1" ht="158.25" customHeight="1" x14ac:dyDescent="0.2">
      <c r="A31" s="20">
        <v>25</v>
      </c>
      <c r="B31" s="9" t="s">
        <v>93</v>
      </c>
      <c r="C31" s="80">
        <v>31202</v>
      </c>
      <c r="D31" s="22" t="s">
        <v>218</v>
      </c>
      <c r="E31" s="27">
        <v>312020901</v>
      </c>
      <c r="F31" s="111" t="s">
        <v>96</v>
      </c>
      <c r="G31" s="56" t="s">
        <v>83</v>
      </c>
      <c r="H31" s="57" t="s">
        <v>28</v>
      </c>
      <c r="I31" s="25">
        <v>200000000</v>
      </c>
      <c r="J31" s="25"/>
      <c r="K31" s="162">
        <v>42480</v>
      </c>
      <c r="L31" s="162">
        <v>42540</v>
      </c>
      <c r="M31" s="162">
        <v>42545</v>
      </c>
      <c r="N31" s="158">
        <v>60</v>
      </c>
      <c r="O31" s="162">
        <v>42605</v>
      </c>
      <c r="P31" s="56" t="s">
        <v>94</v>
      </c>
      <c r="Q31" s="157" t="s">
        <v>437</v>
      </c>
      <c r="R31" s="10" t="s">
        <v>95</v>
      </c>
      <c r="S31" s="62" t="s">
        <v>315</v>
      </c>
      <c r="T31" s="43"/>
      <c r="U31" s="4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row>
    <row r="32" spans="1:237" s="4" customFormat="1" ht="105" customHeight="1" x14ac:dyDescent="0.2">
      <c r="A32" s="20">
        <v>26</v>
      </c>
      <c r="B32" s="9" t="s">
        <v>93</v>
      </c>
      <c r="C32" s="80">
        <v>31202</v>
      </c>
      <c r="D32" s="22" t="s">
        <v>218</v>
      </c>
      <c r="E32" s="27">
        <v>312020901</v>
      </c>
      <c r="F32" s="111" t="s">
        <v>96</v>
      </c>
      <c r="G32" s="56" t="s">
        <v>83</v>
      </c>
      <c r="H32" s="63" t="s">
        <v>439</v>
      </c>
      <c r="I32" s="25">
        <v>76250000</v>
      </c>
      <c r="J32" s="25"/>
      <c r="K32" s="162">
        <v>42480</v>
      </c>
      <c r="L32" s="162">
        <v>42540</v>
      </c>
      <c r="M32" s="162">
        <v>42545</v>
      </c>
      <c r="N32" s="158">
        <v>30</v>
      </c>
      <c r="O32" s="162">
        <v>42575</v>
      </c>
      <c r="P32" s="8" t="s">
        <v>94</v>
      </c>
      <c r="Q32" s="157" t="s">
        <v>440</v>
      </c>
      <c r="R32" s="61" t="s">
        <v>438</v>
      </c>
      <c r="S32" s="62" t="s">
        <v>315</v>
      </c>
      <c r="T32" s="43"/>
      <c r="U32" s="4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row>
    <row r="33" spans="1:237" s="4" customFormat="1" ht="117" customHeight="1" x14ac:dyDescent="0.2">
      <c r="A33" s="20">
        <v>27</v>
      </c>
      <c r="B33" s="57" t="s">
        <v>97</v>
      </c>
      <c r="C33" s="58" t="s">
        <v>149</v>
      </c>
      <c r="D33" s="22" t="s">
        <v>110</v>
      </c>
      <c r="E33" s="59">
        <v>311020301</v>
      </c>
      <c r="F33" s="23" t="s">
        <v>82</v>
      </c>
      <c r="G33" s="13" t="s">
        <v>83</v>
      </c>
      <c r="H33" s="9" t="s">
        <v>225</v>
      </c>
      <c r="I33" s="129">
        <v>6781360</v>
      </c>
      <c r="J33" s="129">
        <v>6781360</v>
      </c>
      <c r="K33" s="163">
        <v>42387</v>
      </c>
      <c r="L33" s="163">
        <v>42417</v>
      </c>
      <c r="M33" s="163">
        <v>42457</v>
      </c>
      <c r="N33" s="20" t="s">
        <v>343</v>
      </c>
      <c r="O33" s="163">
        <v>42460</v>
      </c>
      <c r="P33" s="78" t="s">
        <v>344</v>
      </c>
      <c r="Q33" s="24" t="s">
        <v>341</v>
      </c>
      <c r="R33" s="61" t="s">
        <v>311</v>
      </c>
      <c r="S33" s="62" t="s">
        <v>310</v>
      </c>
      <c r="T33" s="131" t="s">
        <v>342</v>
      </c>
      <c r="U33" s="62" t="s">
        <v>277</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row>
    <row r="34" spans="1:237" s="91" customFormat="1" ht="111.75" customHeight="1" x14ac:dyDescent="0.2">
      <c r="A34" s="20">
        <v>28</v>
      </c>
      <c r="B34" s="63" t="s">
        <v>98</v>
      </c>
      <c r="C34" s="64">
        <v>33</v>
      </c>
      <c r="D34" s="9" t="s">
        <v>24</v>
      </c>
      <c r="E34" s="69" t="s">
        <v>99</v>
      </c>
      <c r="F34" s="8" t="s">
        <v>100</v>
      </c>
      <c r="G34" s="69" t="s">
        <v>410</v>
      </c>
      <c r="H34" s="80" t="s">
        <v>65</v>
      </c>
      <c r="I34" s="25">
        <v>150000000</v>
      </c>
      <c r="J34" s="25"/>
      <c r="K34" s="159">
        <v>42459</v>
      </c>
      <c r="L34" s="159">
        <v>42493</v>
      </c>
      <c r="M34" s="159">
        <v>42498</v>
      </c>
      <c r="N34" s="5">
        <v>90</v>
      </c>
      <c r="O34" s="159">
        <v>42588</v>
      </c>
      <c r="P34" s="86">
        <v>81112502</v>
      </c>
      <c r="Q34" s="87" t="s">
        <v>409</v>
      </c>
      <c r="R34" s="88" t="s">
        <v>282</v>
      </c>
      <c r="S34" s="94" t="s">
        <v>312</v>
      </c>
      <c r="T34" s="94" t="s">
        <v>442</v>
      </c>
      <c r="U34" s="75" t="s">
        <v>270</v>
      </c>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row>
    <row r="35" spans="1:237" s="91" customFormat="1" ht="76.5" customHeight="1" x14ac:dyDescent="0.2">
      <c r="A35" s="20">
        <v>29</v>
      </c>
      <c r="B35" s="63" t="s">
        <v>98</v>
      </c>
      <c r="C35" s="64">
        <v>33</v>
      </c>
      <c r="D35" s="9" t="s">
        <v>24</v>
      </c>
      <c r="E35" s="69" t="s">
        <v>99</v>
      </c>
      <c r="F35" s="8" t="s">
        <v>100</v>
      </c>
      <c r="G35" s="69" t="s">
        <v>83</v>
      </c>
      <c r="H35" s="64" t="s">
        <v>28</v>
      </c>
      <c r="I35" s="25">
        <v>400000000</v>
      </c>
      <c r="J35" s="25"/>
      <c r="K35" s="159">
        <v>42475</v>
      </c>
      <c r="L35" s="159">
        <v>42495</v>
      </c>
      <c r="M35" s="159">
        <v>42500</v>
      </c>
      <c r="N35" s="5">
        <v>365</v>
      </c>
      <c r="O35" s="159">
        <v>42855</v>
      </c>
      <c r="P35" s="92" t="s">
        <v>101</v>
      </c>
      <c r="Q35" s="9" t="s">
        <v>236</v>
      </c>
      <c r="R35" s="93" t="s">
        <v>102</v>
      </c>
      <c r="S35" s="94" t="s">
        <v>312</v>
      </c>
      <c r="T35" s="89"/>
      <c r="U35" s="89"/>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row>
    <row r="36" spans="1:237" s="91" customFormat="1" ht="134.25" customHeight="1" x14ac:dyDescent="0.2">
      <c r="A36" s="20">
        <v>30</v>
      </c>
      <c r="B36" s="63" t="s">
        <v>98</v>
      </c>
      <c r="C36" s="64">
        <v>33</v>
      </c>
      <c r="D36" s="9" t="s">
        <v>24</v>
      </c>
      <c r="E36" s="69" t="s">
        <v>99</v>
      </c>
      <c r="F36" s="8" t="s">
        <v>100</v>
      </c>
      <c r="G36" s="69" t="s">
        <v>83</v>
      </c>
      <c r="H36" s="64" t="s">
        <v>28</v>
      </c>
      <c r="I36" s="25">
        <v>198000000</v>
      </c>
      <c r="J36" s="25"/>
      <c r="K36" s="164">
        <v>42468</v>
      </c>
      <c r="L36" s="159">
        <v>42498</v>
      </c>
      <c r="M36" s="159">
        <v>42503</v>
      </c>
      <c r="N36" s="5">
        <v>300</v>
      </c>
      <c r="O36" s="159">
        <v>42803</v>
      </c>
      <c r="P36" s="92" t="s">
        <v>103</v>
      </c>
      <c r="Q36" s="9" t="s">
        <v>390</v>
      </c>
      <c r="R36" s="93" t="s">
        <v>386</v>
      </c>
      <c r="S36" s="94" t="s">
        <v>312</v>
      </c>
      <c r="T36" s="89"/>
      <c r="U36" s="89"/>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row>
    <row r="37" spans="1:237" s="91" customFormat="1" ht="78" customHeight="1" x14ac:dyDescent="0.2">
      <c r="A37" s="20">
        <v>31</v>
      </c>
      <c r="B37" s="63" t="s">
        <v>98</v>
      </c>
      <c r="C37" s="64">
        <v>33</v>
      </c>
      <c r="D37" s="9" t="s">
        <v>24</v>
      </c>
      <c r="E37" s="69" t="s">
        <v>99</v>
      </c>
      <c r="F37" s="8" t="s">
        <v>100</v>
      </c>
      <c r="G37" s="69" t="s">
        <v>223</v>
      </c>
      <c r="H37" s="64" t="s">
        <v>28</v>
      </c>
      <c r="I37" s="25">
        <v>120000000</v>
      </c>
      <c r="J37" s="25"/>
      <c r="K37" s="159">
        <v>42465</v>
      </c>
      <c r="L37" s="159">
        <v>42505</v>
      </c>
      <c r="M37" s="159">
        <v>42510</v>
      </c>
      <c r="N37" s="5">
        <v>365</v>
      </c>
      <c r="O37" s="159">
        <v>42865</v>
      </c>
      <c r="P37" s="86">
        <v>321519</v>
      </c>
      <c r="Q37" s="9" t="s">
        <v>261</v>
      </c>
      <c r="R37" s="10" t="s">
        <v>104</v>
      </c>
      <c r="S37" s="94" t="s">
        <v>312</v>
      </c>
      <c r="T37" s="89"/>
      <c r="U37" s="89"/>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row>
    <row r="38" spans="1:237" s="91" customFormat="1" ht="75" customHeight="1" x14ac:dyDescent="0.2">
      <c r="A38" s="20">
        <v>32</v>
      </c>
      <c r="B38" s="63" t="s">
        <v>98</v>
      </c>
      <c r="C38" s="64">
        <v>33</v>
      </c>
      <c r="D38" s="9" t="s">
        <v>24</v>
      </c>
      <c r="E38" s="69" t="s">
        <v>99</v>
      </c>
      <c r="F38" s="8" t="s">
        <v>100</v>
      </c>
      <c r="G38" s="69" t="s">
        <v>27</v>
      </c>
      <c r="H38" s="64" t="s">
        <v>65</v>
      </c>
      <c r="I38" s="25">
        <v>100000000</v>
      </c>
      <c r="J38" s="25"/>
      <c r="K38" s="159">
        <v>42495</v>
      </c>
      <c r="L38" s="159">
        <v>42536</v>
      </c>
      <c r="M38" s="159">
        <v>42541</v>
      </c>
      <c r="N38" s="5">
        <v>120</v>
      </c>
      <c r="O38" s="159">
        <v>42656</v>
      </c>
      <c r="P38" s="86"/>
      <c r="Q38" s="9" t="s">
        <v>368</v>
      </c>
      <c r="R38" s="10" t="s">
        <v>105</v>
      </c>
      <c r="S38" s="94" t="s">
        <v>312</v>
      </c>
      <c r="T38" s="89"/>
      <c r="U38" s="89"/>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row>
    <row r="39" spans="1:237" s="91" customFormat="1" ht="92.25" customHeight="1" x14ac:dyDescent="0.2">
      <c r="A39" s="20">
        <v>33</v>
      </c>
      <c r="B39" s="63" t="s">
        <v>98</v>
      </c>
      <c r="C39" s="64">
        <v>33</v>
      </c>
      <c r="D39" s="9" t="s">
        <v>24</v>
      </c>
      <c r="E39" s="69" t="s">
        <v>99</v>
      </c>
      <c r="F39" s="8" t="s">
        <v>100</v>
      </c>
      <c r="G39" s="64" t="s">
        <v>106</v>
      </c>
      <c r="H39" s="64" t="s">
        <v>222</v>
      </c>
      <c r="I39" s="25">
        <v>342000000</v>
      </c>
      <c r="J39" s="25"/>
      <c r="K39" s="159">
        <v>42465</v>
      </c>
      <c r="L39" s="159">
        <v>42526</v>
      </c>
      <c r="M39" s="159">
        <v>42531</v>
      </c>
      <c r="N39" s="5">
        <v>365</v>
      </c>
      <c r="O39" s="159">
        <v>42550</v>
      </c>
      <c r="P39" s="86">
        <v>81111811</v>
      </c>
      <c r="Q39" s="9" t="s">
        <v>237</v>
      </c>
      <c r="R39" s="93" t="s">
        <v>107</v>
      </c>
      <c r="S39" s="94" t="s">
        <v>312</v>
      </c>
      <c r="T39" s="89"/>
      <c r="U39" s="89"/>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row>
    <row r="40" spans="1:237" s="91" customFormat="1" ht="63.75" customHeight="1" x14ac:dyDescent="0.2">
      <c r="A40" s="20">
        <v>34</v>
      </c>
      <c r="B40" s="63" t="s">
        <v>98</v>
      </c>
      <c r="C40" s="64">
        <v>33</v>
      </c>
      <c r="D40" s="9" t="s">
        <v>24</v>
      </c>
      <c r="E40" s="69" t="s">
        <v>99</v>
      </c>
      <c r="F40" s="8" t="s">
        <v>100</v>
      </c>
      <c r="H40" s="64" t="s">
        <v>65</v>
      </c>
      <c r="I40" s="25">
        <v>48868600</v>
      </c>
      <c r="J40" s="25"/>
      <c r="K40" s="159">
        <v>42556</v>
      </c>
      <c r="L40" s="159">
        <v>42592</v>
      </c>
      <c r="M40" s="159">
        <v>42597</v>
      </c>
      <c r="N40" s="5">
        <v>60</v>
      </c>
      <c r="O40" s="159">
        <v>42652</v>
      </c>
      <c r="P40" s="86">
        <v>81112502</v>
      </c>
      <c r="Q40" s="9" t="s">
        <v>238</v>
      </c>
      <c r="R40" s="10" t="s">
        <v>108</v>
      </c>
      <c r="S40" s="94" t="s">
        <v>312</v>
      </c>
      <c r="T40" s="89"/>
      <c r="U40" s="89"/>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row>
    <row r="41" spans="1:237" s="91" customFormat="1" ht="235.5" customHeight="1" x14ac:dyDescent="0.2">
      <c r="A41" s="20"/>
      <c r="B41" s="63" t="s">
        <v>98</v>
      </c>
      <c r="C41" s="64">
        <v>33</v>
      </c>
      <c r="D41" s="9" t="s">
        <v>24</v>
      </c>
      <c r="E41" s="69" t="s">
        <v>99</v>
      </c>
      <c r="F41" s="8" t="s">
        <v>100</v>
      </c>
      <c r="G41" s="8" t="s">
        <v>411</v>
      </c>
      <c r="H41" s="64" t="s">
        <v>65</v>
      </c>
      <c r="I41" s="129">
        <v>1931400</v>
      </c>
      <c r="J41" s="129">
        <v>1931400</v>
      </c>
      <c r="K41" s="159">
        <v>42436</v>
      </c>
      <c r="L41" s="159">
        <v>42436</v>
      </c>
      <c r="M41" s="159">
        <v>42437</v>
      </c>
      <c r="N41" s="20">
        <v>30</v>
      </c>
      <c r="O41" s="159">
        <v>42467</v>
      </c>
      <c r="P41" s="78" t="s">
        <v>412</v>
      </c>
      <c r="Q41" s="9" t="s">
        <v>451</v>
      </c>
      <c r="R41" s="10" t="s">
        <v>413</v>
      </c>
      <c r="S41" s="94" t="s">
        <v>312</v>
      </c>
      <c r="T41" s="94" t="s">
        <v>414</v>
      </c>
      <c r="U41" s="94" t="s">
        <v>381</v>
      </c>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row>
    <row r="42" spans="1:237" s="4" customFormat="1" ht="147" customHeight="1" x14ac:dyDescent="0.2">
      <c r="A42" s="20">
        <v>35</v>
      </c>
      <c r="B42" s="63" t="s">
        <v>109</v>
      </c>
      <c r="C42" s="64">
        <v>31102</v>
      </c>
      <c r="D42" s="22" t="s">
        <v>110</v>
      </c>
      <c r="E42" s="59">
        <v>311020301</v>
      </c>
      <c r="F42" s="23" t="s">
        <v>82</v>
      </c>
      <c r="G42" s="56" t="s">
        <v>33</v>
      </c>
      <c r="H42" s="9" t="s">
        <v>225</v>
      </c>
      <c r="I42" s="129">
        <v>10312330</v>
      </c>
      <c r="J42" s="129">
        <v>10312330</v>
      </c>
      <c r="K42" s="159">
        <v>42390</v>
      </c>
      <c r="L42" s="165">
        <v>42422</v>
      </c>
      <c r="M42" s="165">
        <v>42425</v>
      </c>
      <c r="N42" s="20">
        <v>300</v>
      </c>
      <c r="O42" s="165">
        <v>42728</v>
      </c>
      <c r="P42" s="128" t="s">
        <v>353</v>
      </c>
      <c r="Q42" s="133" t="s">
        <v>352</v>
      </c>
      <c r="R42" s="61" t="s">
        <v>111</v>
      </c>
      <c r="S42" s="66" t="s">
        <v>303</v>
      </c>
      <c r="T42" s="8" t="s">
        <v>354</v>
      </c>
      <c r="U42" s="62" t="s">
        <v>277</v>
      </c>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row>
    <row r="43" spans="1:237" s="4" customFormat="1" ht="83.25" customHeight="1" x14ac:dyDescent="0.2">
      <c r="A43" s="20">
        <v>36</v>
      </c>
      <c r="B43" s="63" t="s">
        <v>109</v>
      </c>
      <c r="C43" s="64">
        <v>31202</v>
      </c>
      <c r="D43" s="22" t="s">
        <v>218</v>
      </c>
      <c r="E43" s="27">
        <v>3120204</v>
      </c>
      <c r="F43" s="112" t="s">
        <v>228</v>
      </c>
      <c r="G43" s="56" t="s">
        <v>33</v>
      </c>
      <c r="H43" s="63" t="s">
        <v>28</v>
      </c>
      <c r="I43" s="65">
        <v>26000000</v>
      </c>
      <c r="J43" s="65"/>
      <c r="K43" s="164">
        <v>42552</v>
      </c>
      <c r="L43" s="164">
        <v>42597</v>
      </c>
      <c r="M43" s="164">
        <v>42602</v>
      </c>
      <c r="N43" s="158">
        <v>90</v>
      </c>
      <c r="O43" s="164">
        <v>42692</v>
      </c>
      <c r="P43" s="107" t="s">
        <v>112</v>
      </c>
      <c r="Q43" s="63" t="s">
        <v>387</v>
      </c>
      <c r="R43" s="61" t="s">
        <v>113</v>
      </c>
      <c r="S43" s="66" t="s">
        <v>303</v>
      </c>
      <c r="T43" s="43"/>
      <c r="U43" s="4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row>
    <row r="44" spans="1:237" s="4" customFormat="1" ht="114.75" customHeight="1" x14ac:dyDescent="0.2">
      <c r="A44" s="20">
        <v>37</v>
      </c>
      <c r="B44" s="63" t="s">
        <v>109</v>
      </c>
      <c r="C44" s="64">
        <v>31202</v>
      </c>
      <c r="D44" s="22" t="s">
        <v>218</v>
      </c>
      <c r="E44" s="27">
        <v>3120217</v>
      </c>
      <c r="F44" s="112" t="s">
        <v>114</v>
      </c>
      <c r="G44" s="13" t="s">
        <v>224</v>
      </c>
      <c r="H44" s="63" t="s">
        <v>28</v>
      </c>
      <c r="I44" s="65">
        <v>80000000</v>
      </c>
      <c r="J44" s="65"/>
      <c r="K44" s="164">
        <v>42552</v>
      </c>
      <c r="L44" s="164">
        <v>42597</v>
      </c>
      <c r="M44" s="164">
        <v>42602</v>
      </c>
      <c r="N44" s="158">
        <v>90</v>
      </c>
      <c r="O44" s="164">
        <v>42692</v>
      </c>
      <c r="P44" s="113" t="s">
        <v>115</v>
      </c>
      <c r="Q44" s="63" t="s">
        <v>116</v>
      </c>
      <c r="R44" s="61" t="s">
        <v>117</v>
      </c>
      <c r="S44" s="66" t="s">
        <v>303</v>
      </c>
      <c r="T44" s="43"/>
      <c r="U44" s="4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row>
    <row r="45" spans="1:237" s="4" customFormat="1" ht="81.75" customHeight="1" x14ac:dyDescent="0.2">
      <c r="A45" s="20">
        <v>38</v>
      </c>
      <c r="B45" s="63" t="s">
        <v>109</v>
      </c>
      <c r="C45" s="64">
        <v>31202</v>
      </c>
      <c r="D45" s="22" t="s">
        <v>218</v>
      </c>
      <c r="E45" s="27">
        <v>3120204</v>
      </c>
      <c r="F45" s="112" t="s">
        <v>228</v>
      </c>
      <c r="G45" s="56" t="s">
        <v>118</v>
      </c>
      <c r="H45" s="63" t="s">
        <v>65</v>
      </c>
      <c r="I45" s="65">
        <v>20800000</v>
      </c>
      <c r="J45" s="65"/>
      <c r="K45" s="164">
        <v>42552</v>
      </c>
      <c r="L45" s="164">
        <v>42597</v>
      </c>
      <c r="M45" s="164">
        <v>42602</v>
      </c>
      <c r="N45" s="158">
        <v>90</v>
      </c>
      <c r="O45" s="164">
        <v>42692</v>
      </c>
      <c r="P45" s="6" t="s">
        <v>119</v>
      </c>
      <c r="Q45" s="63" t="s">
        <v>388</v>
      </c>
      <c r="R45" s="83" t="s">
        <v>120</v>
      </c>
      <c r="S45" s="66" t="s">
        <v>303</v>
      </c>
      <c r="T45" s="43"/>
      <c r="U45" s="4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row>
    <row r="46" spans="1:237" s="4" customFormat="1" ht="119.25" customHeight="1" x14ac:dyDescent="0.2">
      <c r="A46" s="20">
        <v>39</v>
      </c>
      <c r="B46" s="63" t="s">
        <v>109</v>
      </c>
      <c r="C46" s="64">
        <v>31202</v>
      </c>
      <c r="D46" s="22" t="s">
        <v>218</v>
      </c>
      <c r="E46" s="114">
        <v>3120204</v>
      </c>
      <c r="F46" s="112" t="s">
        <v>228</v>
      </c>
      <c r="G46" s="56" t="s">
        <v>118</v>
      </c>
      <c r="H46" s="63" t="s">
        <v>65</v>
      </c>
      <c r="I46" s="25">
        <v>8608151</v>
      </c>
      <c r="J46" s="25">
        <v>8608151</v>
      </c>
      <c r="K46" s="159">
        <v>42367</v>
      </c>
      <c r="L46" s="166">
        <v>42416</v>
      </c>
      <c r="M46" s="165">
        <v>42431</v>
      </c>
      <c r="N46" s="20" t="s">
        <v>330</v>
      </c>
      <c r="O46" s="165">
        <v>42461</v>
      </c>
      <c r="P46" s="8" t="s">
        <v>331</v>
      </c>
      <c r="Q46" s="24" t="s">
        <v>329</v>
      </c>
      <c r="R46" s="61" t="s">
        <v>117</v>
      </c>
      <c r="S46" s="66" t="s">
        <v>303</v>
      </c>
      <c r="T46" s="8" t="s">
        <v>332</v>
      </c>
      <c r="U46" s="62" t="s">
        <v>277</v>
      </c>
      <c r="V46" s="115"/>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row>
    <row r="47" spans="1:237" s="4" customFormat="1" ht="127.5" customHeight="1" x14ac:dyDescent="0.2">
      <c r="A47" s="20">
        <v>40</v>
      </c>
      <c r="B47" s="63" t="s">
        <v>109</v>
      </c>
      <c r="C47" s="64">
        <v>31202</v>
      </c>
      <c r="D47" s="22" t="s">
        <v>218</v>
      </c>
      <c r="E47" s="27">
        <v>3120204</v>
      </c>
      <c r="F47" s="112" t="s">
        <v>228</v>
      </c>
      <c r="G47" s="56" t="s">
        <v>118</v>
      </c>
      <c r="H47" s="63" t="s">
        <v>65</v>
      </c>
      <c r="I47" s="65">
        <v>400000</v>
      </c>
      <c r="J47" s="65"/>
      <c r="K47" s="159">
        <v>42367</v>
      </c>
      <c r="L47" s="159">
        <v>42429</v>
      </c>
      <c r="M47" s="159">
        <v>42420</v>
      </c>
      <c r="N47" s="79">
        <v>300</v>
      </c>
      <c r="O47" s="159">
        <v>42716</v>
      </c>
      <c r="P47" s="7" t="s">
        <v>121</v>
      </c>
      <c r="Q47" s="63" t="s">
        <v>251</v>
      </c>
      <c r="R47" s="83" t="s">
        <v>122</v>
      </c>
      <c r="S47" s="66" t="s">
        <v>303</v>
      </c>
      <c r="T47" s="75" t="s">
        <v>250</v>
      </c>
      <c r="U47" s="75" t="s">
        <v>270</v>
      </c>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row>
    <row r="48" spans="1:237" s="4" customFormat="1" ht="127.5" customHeight="1" x14ac:dyDescent="0.2">
      <c r="A48" s="20">
        <v>41</v>
      </c>
      <c r="B48" s="63" t="s">
        <v>109</v>
      </c>
      <c r="C48" s="64">
        <v>31202</v>
      </c>
      <c r="D48" s="22" t="s">
        <v>218</v>
      </c>
      <c r="E48" s="27">
        <v>3120204</v>
      </c>
      <c r="F48" s="112" t="s">
        <v>228</v>
      </c>
      <c r="G48" s="56" t="s">
        <v>118</v>
      </c>
      <c r="H48" s="63" t="s">
        <v>65</v>
      </c>
      <c r="I48" s="65">
        <v>1000000</v>
      </c>
      <c r="J48" s="65"/>
      <c r="K48" s="159">
        <v>42367</v>
      </c>
      <c r="L48" s="159">
        <v>42429</v>
      </c>
      <c r="M48" s="159">
        <v>42420</v>
      </c>
      <c r="N48" s="79">
        <v>300</v>
      </c>
      <c r="O48" s="159">
        <v>42716</v>
      </c>
      <c r="P48" s="7" t="s">
        <v>121</v>
      </c>
      <c r="Q48" s="63" t="s">
        <v>317</v>
      </c>
      <c r="R48" s="83" t="s">
        <v>122</v>
      </c>
      <c r="S48" s="66" t="s">
        <v>303</v>
      </c>
      <c r="T48" s="75" t="s">
        <v>250</v>
      </c>
      <c r="U48" s="75" t="s">
        <v>270</v>
      </c>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row>
    <row r="49" spans="1:237" s="4" customFormat="1" ht="127.5" customHeight="1" x14ac:dyDescent="0.2">
      <c r="A49" s="20">
        <v>42</v>
      </c>
      <c r="B49" s="63" t="s">
        <v>109</v>
      </c>
      <c r="C49" s="64">
        <v>31202</v>
      </c>
      <c r="D49" s="22" t="s">
        <v>218</v>
      </c>
      <c r="E49" s="27">
        <v>3120204</v>
      </c>
      <c r="F49" s="112" t="s">
        <v>228</v>
      </c>
      <c r="G49" s="56" t="s">
        <v>118</v>
      </c>
      <c r="H49" s="63" t="s">
        <v>65</v>
      </c>
      <c r="I49" s="65">
        <v>1100000</v>
      </c>
      <c r="J49" s="65"/>
      <c r="K49" s="159">
        <v>42367</v>
      </c>
      <c r="L49" s="159">
        <v>42429</v>
      </c>
      <c r="M49" s="159">
        <v>42420</v>
      </c>
      <c r="N49" s="79">
        <v>300</v>
      </c>
      <c r="O49" s="159">
        <v>42716</v>
      </c>
      <c r="P49" s="7" t="s">
        <v>121</v>
      </c>
      <c r="Q49" s="63" t="s">
        <v>252</v>
      </c>
      <c r="R49" s="83" t="s">
        <v>122</v>
      </c>
      <c r="S49" s="66" t="s">
        <v>303</v>
      </c>
      <c r="T49" s="75" t="s">
        <v>250</v>
      </c>
      <c r="U49" s="75" t="s">
        <v>270</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row>
    <row r="50" spans="1:237" s="4" customFormat="1" ht="127.5" customHeight="1" x14ac:dyDescent="0.2">
      <c r="A50" s="20">
        <v>43</v>
      </c>
      <c r="B50" s="63" t="s">
        <v>109</v>
      </c>
      <c r="C50" s="64">
        <v>31202</v>
      </c>
      <c r="D50" s="22" t="s">
        <v>218</v>
      </c>
      <c r="E50" s="27">
        <v>3120204</v>
      </c>
      <c r="F50" s="112" t="s">
        <v>228</v>
      </c>
      <c r="G50" s="56" t="s">
        <v>118</v>
      </c>
      <c r="H50" s="63" t="s">
        <v>65</v>
      </c>
      <c r="I50" s="65">
        <v>900000</v>
      </c>
      <c r="J50" s="65"/>
      <c r="K50" s="159">
        <v>42367</v>
      </c>
      <c r="L50" s="159">
        <v>42429</v>
      </c>
      <c r="M50" s="159">
        <v>42420</v>
      </c>
      <c r="N50" s="79">
        <v>300</v>
      </c>
      <c r="O50" s="159">
        <v>42716</v>
      </c>
      <c r="P50" s="7" t="s">
        <v>121</v>
      </c>
      <c r="Q50" s="63" t="s">
        <v>318</v>
      </c>
      <c r="R50" s="83" t="s">
        <v>122</v>
      </c>
      <c r="S50" s="66" t="s">
        <v>303</v>
      </c>
      <c r="T50" s="75" t="s">
        <v>250</v>
      </c>
      <c r="U50" s="75" t="s">
        <v>270</v>
      </c>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row>
    <row r="51" spans="1:237" s="4" customFormat="1" ht="140.25" customHeight="1" x14ac:dyDescent="0.2">
      <c r="A51" s="20">
        <v>44</v>
      </c>
      <c r="B51" s="63" t="s">
        <v>109</v>
      </c>
      <c r="C51" s="64">
        <v>31202</v>
      </c>
      <c r="D51" s="22" t="s">
        <v>218</v>
      </c>
      <c r="E51" s="27">
        <v>3120204</v>
      </c>
      <c r="F51" s="112" t="s">
        <v>228</v>
      </c>
      <c r="G51" s="56" t="s">
        <v>118</v>
      </c>
      <c r="H51" s="63" t="s">
        <v>65</v>
      </c>
      <c r="I51" s="129">
        <v>1010000</v>
      </c>
      <c r="J51" s="129">
        <v>1010000</v>
      </c>
      <c r="K51" s="159">
        <v>42367</v>
      </c>
      <c r="L51" s="165">
        <v>42422</v>
      </c>
      <c r="M51" s="165">
        <v>42425</v>
      </c>
      <c r="N51" s="20">
        <v>365</v>
      </c>
      <c r="O51" s="165">
        <v>42790</v>
      </c>
      <c r="P51" s="76" t="s">
        <v>350</v>
      </c>
      <c r="Q51" s="133" t="s">
        <v>349</v>
      </c>
      <c r="R51" s="83" t="s">
        <v>122</v>
      </c>
      <c r="S51" s="66" t="s">
        <v>303</v>
      </c>
      <c r="T51" s="8" t="s">
        <v>351</v>
      </c>
      <c r="U51" s="62" t="s">
        <v>277</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row>
    <row r="52" spans="1:237" s="4" customFormat="1" ht="140.25" customHeight="1" x14ac:dyDescent="0.2">
      <c r="A52" s="20">
        <v>45</v>
      </c>
      <c r="B52" s="63" t="s">
        <v>109</v>
      </c>
      <c r="C52" s="69">
        <v>33</v>
      </c>
      <c r="D52" s="10" t="s">
        <v>24</v>
      </c>
      <c r="E52" s="97" t="s">
        <v>25</v>
      </c>
      <c r="F52" s="116" t="s">
        <v>26</v>
      </c>
      <c r="G52" s="56" t="s">
        <v>27</v>
      </c>
      <c r="H52" s="63" t="s">
        <v>28</v>
      </c>
      <c r="I52" s="65">
        <v>129032000</v>
      </c>
      <c r="J52" s="65"/>
      <c r="K52" s="159">
        <v>42418</v>
      </c>
      <c r="L52" s="159">
        <v>42505</v>
      </c>
      <c r="M52" s="159">
        <v>42519</v>
      </c>
      <c r="N52" s="69">
        <v>365</v>
      </c>
      <c r="O52" s="159">
        <v>42883</v>
      </c>
      <c r="P52" s="6" t="s">
        <v>123</v>
      </c>
      <c r="Q52" s="8" t="s">
        <v>374</v>
      </c>
      <c r="R52" s="83" t="s">
        <v>124</v>
      </c>
      <c r="S52" s="66" t="s">
        <v>303</v>
      </c>
      <c r="T52" s="75" t="s">
        <v>302</v>
      </c>
      <c r="U52" s="75" t="s">
        <v>423</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row>
    <row r="53" spans="1:237" s="4" customFormat="1" ht="66" customHeight="1" x14ac:dyDescent="0.2">
      <c r="A53" s="20">
        <v>46</v>
      </c>
      <c r="B53" s="63" t="s">
        <v>109</v>
      </c>
      <c r="C53" s="69">
        <v>33</v>
      </c>
      <c r="D53" s="10" t="s">
        <v>24</v>
      </c>
      <c r="E53" s="97" t="s">
        <v>25</v>
      </c>
      <c r="F53" s="116" t="s">
        <v>26</v>
      </c>
      <c r="G53" s="75" t="s">
        <v>422</v>
      </c>
      <c r="H53" s="75" t="s">
        <v>422</v>
      </c>
      <c r="I53" s="65">
        <v>20968000</v>
      </c>
      <c r="J53" s="65"/>
      <c r="K53" s="167" t="s">
        <v>422</v>
      </c>
      <c r="L53" s="167" t="s">
        <v>422</v>
      </c>
      <c r="M53" s="167" t="s">
        <v>422</v>
      </c>
      <c r="N53" s="75" t="s">
        <v>422</v>
      </c>
      <c r="O53" s="167" t="s">
        <v>422</v>
      </c>
      <c r="P53" s="75" t="s">
        <v>422</v>
      </c>
      <c r="Q53" s="8" t="s">
        <v>425</v>
      </c>
      <c r="R53" s="83" t="s">
        <v>421</v>
      </c>
      <c r="S53" s="66" t="s">
        <v>303</v>
      </c>
      <c r="T53" s="75" t="s">
        <v>422</v>
      </c>
      <c r="U53" s="75" t="s">
        <v>422</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row>
    <row r="54" spans="1:237" s="4" customFormat="1" ht="102.75" customHeight="1" x14ac:dyDescent="0.2">
      <c r="A54" s="20">
        <v>47</v>
      </c>
      <c r="B54" s="15" t="s">
        <v>143</v>
      </c>
      <c r="C54" s="21" t="s">
        <v>125</v>
      </c>
      <c r="D54" s="32" t="s">
        <v>126</v>
      </c>
      <c r="E54" s="34">
        <v>3120102</v>
      </c>
      <c r="F54" s="33" t="s">
        <v>127</v>
      </c>
      <c r="G54" s="13" t="s">
        <v>27</v>
      </c>
      <c r="H54" s="9" t="s">
        <v>19</v>
      </c>
      <c r="I54" s="25">
        <v>90000000</v>
      </c>
      <c r="J54" s="25"/>
      <c r="K54" s="159">
        <v>42506</v>
      </c>
      <c r="L54" s="160">
        <v>42523</v>
      </c>
      <c r="M54" s="160">
        <v>42536</v>
      </c>
      <c r="N54" s="5">
        <v>150</v>
      </c>
      <c r="O54" s="160">
        <v>42686</v>
      </c>
      <c r="P54" s="6" t="s">
        <v>230</v>
      </c>
      <c r="Q54" s="24" t="s">
        <v>128</v>
      </c>
      <c r="R54" s="10" t="s">
        <v>129</v>
      </c>
      <c r="S54" s="62" t="s">
        <v>294</v>
      </c>
      <c r="T54" s="141"/>
      <c r="U54" s="4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row>
    <row r="55" spans="1:237" s="4" customFormat="1" ht="78.75" customHeight="1" x14ac:dyDescent="0.2">
      <c r="A55" s="20">
        <v>48</v>
      </c>
      <c r="B55" s="15" t="s">
        <v>143</v>
      </c>
      <c r="C55" s="21" t="s">
        <v>125</v>
      </c>
      <c r="D55" s="32" t="s">
        <v>126</v>
      </c>
      <c r="E55" s="27">
        <v>3120104</v>
      </c>
      <c r="F55" s="33" t="s">
        <v>130</v>
      </c>
      <c r="G55" s="13" t="s">
        <v>27</v>
      </c>
      <c r="H55" s="9" t="s">
        <v>19</v>
      </c>
      <c r="I55" s="25">
        <v>230000000</v>
      </c>
      <c r="J55" s="25"/>
      <c r="K55" s="159">
        <v>42517</v>
      </c>
      <c r="L55" s="160">
        <v>42607</v>
      </c>
      <c r="M55" s="160">
        <v>42612</v>
      </c>
      <c r="N55" s="5">
        <v>180</v>
      </c>
      <c r="O55" s="160">
        <v>42792</v>
      </c>
      <c r="P55" s="14" t="s">
        <v>231</v>
      </c>
      <c r="Q55" s="24" t="s">
        <v>131</v>
      </c>
      <c r="R55" s="10" t="s">
        <v>132</v>
      </c>
      <c r="S55" s="62" t="s">
        <v>294</v>
      </c>
      <c r="T55" s="141"/>
      <c r="U55" s="4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row>
    <row r="56" spans="1:237" s="4" customFormat="1" ht="78" customHeight="1" x14ac:dyDescent="0.2">
      <c r="A56" s="20">
        <v>49</v>
      </c>
      <c r="B56" s="15" t="s">
        <v>143</v>
      </c>
      <c r="C56" s="21" t="s">
        <v>125</v>
      </c>
      <c r="D56" s="22" t="s">
        <v>218</v>
      </c>
      <c r="E56" s="21">
        <v>312020501</v>
      </c>
      <c r="F56" s="23" t="s">
        <v>86</v>
      </c>
      <c r="G56" s="13" t="s">
        <v>27</v>
      </c>
      <c r="H56" s="9" t="s">
        <v>28</v>
      </c>
      <c r="I56" s="25">
        <v>50000000</v>
      </c>
      <c r="J56" s="25"/>
      <c r="K56" s="159">
        <v>42531</v>
      </c>
      <c r="L56" s="160">
        <v>42591</v>
      </c>
      <c r="M56" s="160">
        <v>42596</v>
      </c>
      <c r="N56" s="5">
        <v>120</v>
      </c>
      <c r="O56" s="160">
        <v>42716</v>
      </c>
      <c r="P56" s="35" t="s">
        <v>232</v>
      </c>
      <c r="Q56" s="24" t="s">
        <v>133</v>
      </c>
      <c r="R56" s="10" t="s">
        <v>134</v>
      </c>
      <c r="S56" s="62" t="s">
        <v>294</v>
      </c>
      <c r="T56" s="43"/>
      <c r="U56" s="4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row>
    <row r="57" spans="1:237" s="4" customFormat="1" ht="132.75" customHeight="1" x14ac:dyDescent="0.2">
      <c r="A57" s="20">
        <v>50</v>
      </c>
      <c r="B57" s="63" t="s">
        <v>98</v>
      </c>
      <c r="C57" s="21" t="s">
        <v>125</v>
      </c>
      <c r="D57" s="32" t="s">
        <v>126</v>
      </c>
      <c r="E57" s="34">
        <v>3120102</v>
      </c>
      <c r="F57" s="33" t="s">
        <v>127</v>
      </c>
      <c r="G57" s="69" t="s">
        <v>27</v>
      </c>
      <c r="H57" s="80" t="s">
        <v>65</v>
      </c>
      <c r="I57" s="25">
        <v>71380600</v>
      </c>
      <c r="J57" s="25"/>
      <c r="K57" s="159">
        <v>42415</v>
      </c>
      <c r="L57" s="160">
        <v>42431</v>
      </c>
      <c r="M57" s="160">
        <v>42415</v>
      </c>
      <c r="N57" s="5">
        <v>365</v>
      </c>
      <c r="O57" s="160">
        <v>42775</v>
      </c>
      <c r="P57" s="7" t="s">
        <v>233</v>
      </c>
      <c r="Q57" s="24" t="s">
        <v>391</v>
      </c>
      <c r="R57" s="10" t="s">
        <v>135</v>
      </c>
      <c r="S57" s="94" t="s">
        <v>312</v>
      </c>
      <c r="T57" s="10" t="s">
        <v>392</v>
      </c>
      <c r="U57" s="75" t="s">
        <v>270</v>
      </c>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row>
    <row r="58" spans="1:237" s="4" customFormat="1" ht="140.25" customHeight="1" x14ac:dyDescent="0.2">
      <c r="A58" s="20">
        <v>51</v>
      </c>
      <c r="B58" s="15" t="s">
        <v>143</v>
      </c>
      <c r="C58" s="21" t="s">
        <v>16</v>
      </c>
      <c r="D58" s="22" t="s">
        <v>218</v>
      </c>
      <c r="E58" s="34">
        <v>3120105</v>
      </c>
      <c r="F58" s="33" t="s">
        <v>137</v>
      </c>
      <c r="G58" s="13" t="s">
        <v>224</v>
      </c>
      <c r="H58" s="9" t="s">
        <v>138</v>
      </c>
      <c r="I58" s="25">
        <v>400000000</v>
      </c>
      <c r="J58" s="25"/>
      <c r="K58" s="159">
        <v>42530</v>
      </c>
      <c r="L58" s="160">
        <v>42614</v>
      </c>
      <c r="M58" s="160">
        <v>42637</v>
      </c>
      <c r="N58" s="5">
        <v>365</v>
      </c>
      <c r="O58" s="160">
        <v>43002</v>
      </c>
      <c r="P58" s="6" t="s">
        <v>234</v>
      </c>
      <c r="Q58" s="24" t="s">
        <v>139</v>
      </c>
      <c r="R58" s="10" t="s">
        <v>140</v>
      </c>
      <c r="S58" s="62" t="s">
        <v>294</v>
      </c>
      <c r="T58" s="43"/>
      <c r="U58" s="4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row>
    <row r="59" spans="1:237" s="4" customFormat="1" ht="146.25" customHeight="1" x14ac:dyDescent="0.2">
      <c r="A59" s="20">
        <v>52</v>
      </c>
      <c r="B59" s="15" t="s">
        <v>143</v>
      </c>
      <c r="C59" s="21" t="s">
        <v>16</v>
      </c>
      <c r="D59" s="22" t="s">
        <v>218</v>
      </c>
      <c r="E59" s="34">
        <v>312020601</v>
      </c>
      <c r="F59" s="33" t="s">
        <v>137</v>
      </c>
      <c r="G59" s="13" t="s">
        <v>79</v>
      </c>
      <c r="H59" s="9" t="s">
        <v>28</v>
      </c>
      <c r="I59" s="156">
        <v>0</v>
      </c>
      <c r="J59" s="25"/>
      <c r="K59" s="159">
        <v>42410</v>
      </c>
      <c r="L59" s="160">
        <v>42492</v>
      </c>
      <c r="M59" s="160">
        <v>42497</v>
      </c>
      <c r="N59" s="5">
        <v>365</v>
      </c>
      <c r="O59" s="160">
        <v>42862</v>
      </c>
      <c r="P59" s="6" t="s">
        <v>235</v>
      </c>
      <c r="Q59" s="24" t="s">
        <v>141</v>
      </c>
      <c r="R59" s="10" t="s">
        <v>142</v>
      </c>
      <c r="S59" s="106" t="s">
        <v>294</v>
      </c>
      <c r="T59" s="62" t="s">
        <v>293</v>
      </c>
      <c r="U59" s="75" t="s">
        <v>416</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row>
    <row r="60" spans="1:237" s="4" customFormat="1" ht="342.75" customHeight="1" x14ac:dyDescent="0.2">
      <c r="A60" s="20">
        <v>53</v>
      </c>
      <c r="B60" s="15" t="s">
        <v>146</v>
      </c>
      <c r="C60" s="21">
        <v>33</v>
      </c>
      <c r="D60" s="9" t="s">
        <v>24</v>
      </c>
      <c r="E60" s="97" t="s">
        <v>25</v>
      </c>
      <c r="F60" s="13" t="s">
        <v>26</v>
      </c>
      <c r="G60" s="64" t="s">
        <v>106</v>
      </c>
      <c r="H60" s="64" t="s">
        <v>222</v>
      </c>
      <c r="I60" s="25">
        <v>541800000</v>
      </c>
      <c r="J60" s="25"/>
      <c r="K60" s="168">
        <v>42342</v>
      </c>
      <c r="L60" s="168">
        <v>42473</v>
      </c>
      <c r="M60" s="168">
        <v>42539</v>
      </c>
      <c r="N60" s="25">
        <v>180</v>
      </c>
      <c r="O60" s="168">
        <v>42721</v>
      </c>
      <c r="P60" s="56" t="s">
        <v>144</v>
      </c>
      <c r="Q60" s="10" t="s">
        <v>373</v>
      </c>
      <c r="R60" s="10" t="s">
        <v>145</v>
      </c>
      <c r="S60" s="62" t="s">
        <v>253</v>
      </c>
      <c r="T60" s="126" t="s">
        <v>323</v>
      </c>
      <c r="U60" s="75" t="s">
        <v>270</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row>
    <row r="61" spans="1:237" s="17" customFormat="1" ht="181.5" customHeight="1" x14ac:dyDescent="0.2">
      <c r="A61" s="20">
        <v>54</v>
      </c>
      <c r="B61" s="12" t="s">
        <v>109</v>
      </c>
      <c r="C61" s="68" t="s">
        <v>149</v>
      </c>
      <c r="D61" s="22" t="s">
        <v>110</v>
      </c>
      <c r="E61" s="52">
        <v>311020301</v>
      </c>
      <c r="F61" s="53" t="s">
        <v>273</v>
      </c>
      <c r="G61" s="8" t="s">
        <v>83</v>
      </c>
      <c r="H61" s="8" t="s">
        <v>28</v>
      </c>
      <c r="I61" s="19">
        <v>15200000</v>
      </c>
      <c r="J61" s="19">
        <v>15200000</v>
      </c>
      <c r="K61" s="169">
        <v>42394</v>
      </c>
      <c r="L61" s="165">
        <v>42424</v>
      </c>
      <c r="M61" s="165">
        <v>42429</v>
      </c>
      <c r="N61" s="20">
        <v>120</v>
      </c>
      <c r="O61" s="165">
        <v>42549</v>
      </c>
      <c r="P61" s="101" t="s">
        <v>357</v>
      </c>
      <c r="Q61" s="133" t="s">
        <v>430</v>
      </c>
      <c r="R61" s="10" t="s">
        <v>306</v>
      </c>
      <c r="S61" s="66" t="s">
        <v>303</v>
      </c>
      <c r="T61" s="8" t="s">
        <v>358</v>
      </c>
      <c r="U61" s="62" t="s">
        <v>277</v>
      </c>
    </row>
    <row r="62" spans="1:237" s="17" customFormat="1" ht="191.25" customHeight="1" x14ac:dyDescent="0.2">
      <c r="A62" s="20">
        <v>55</v>
      </c>
      <c r="B62" s="12" t="s">
        <v>109</v>
      </c>
      <c r="C62" s="68" t="s">
        <v>125</v>
      </c>
      <c r="D62" s="22" t="s">
        <v>126</v>
      </c>
      <c r="E62" s="52">
        <v>3120105</v>
      </c>
      <c r="F62" s="53" t="s">
        <v>136</v>
      </c>
      <c r="G62" s="8" t="s">
        <v>79</v>
      </c>
      <c r="H62" s="8" t="s">
        <v>65</v>
      </c>
      <c r="I62" s="19">
        <v>16424700</v>
      </c>
      <c r="J62" s="19"/>
      <c r="K62" s="169">
        <v>42443</v>
      </c>
      <c r="L62" s="165">
        <v>42493</v>
      </c>
      <c r="M62" s="165">
        <v>42498</v>
      </c>
      <c r="N62" s="20">
        <v>5</v>
      </c>
      <c r="O62" s="165">
        <v>42503</v>
      </c>
      <c r="P62" s="6" t="s">
        <v>376</v>
      </c>
      <c r="Q62" s="8" t="s">
        <v>377</v>
      </c>
      <c r="R62" s="8" t="s">
        <v>378</v>
      </c>
      <c r="S62" s="134" t="s">
        <v>303</v>
      </c>
      <c r="T62" s="8" t="s">
        <v>379</v>
      </c>
      <c r="U62" s="75" t="s">
        <v>270</v>
      </c>
    </row>
    <row r="63" spans="1:237" s="4" customFormat="1" ht="131.25" customHeight="1" x14ac:dyDescent="0.2">
      <c r="A63" s="20">
        <v>56</v>
      </c>
      <c r="B63" s="67" t="s">
        <v>148</v>
      </c>
      <c r="C63" s="68" t="s">
        <v>149</v>
      </c>
      <c r="D63" s="22" t="s">
        <v>110</v>
      </c>
      <c r="E63" s="69">
        <v>311020301</v>
      </c>
      <c r="F63" s="23" t="s">
        <v>82</v>
      </c>
      <c r="G63" s="8" t="s">
        <v>83</v>
      </c>
      <c r="H63" s="9" t="s">
        <v>225</v>
      </c>
      <c r="I63" s="70">
        <v>32000000</v>
      </c>
      <c r="J63" s="70">
        <v>32000000</v>
      </c>
      <c r="K63" s="159">
        <v>42396</v>
      </c>
      <c r="L63" s="159">
        <v>42424</v>
      </c>
      <c r="M63" s="160">
        <v>42430</v>
      </c>
      <c r="N63" s="5">
        <v>120</v>
      </c>
      <c r="O63" s="160">
        <v>42552</v>
      </c>
      <c r="P63" s="6" t="s">
        <v>150</v>
      </c>
      <c r="Q63" s="133" t="s">
        <v>375</v>
      </c>
      <c r="R63" s="71" t="s">
        <v>356</v>
      </c>
      <c r="S63" s="62" t="s">
        <v>307</v>
      </c>
      <c r="T63" s="71" t="s">
        <v>355</v>
      </c>
      <c r="U63" s="71" t="s">
        <v>277</v>
      </c>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row>
    <row r="64" spans="1:237" s="120" customFormat="1" ht="120.75" customHeight="1" x14ac:dyDescent="0.2">
      <c r="A64" s="20">
        <v>57</v>
      </c>
      <c r="B64" s="13" t="s">
        <v>151</v>
      </c>
      <c r="C64" s="69">
        <v>31201</v>
      </c>
      <c r="D64" s="22" t="s">
        <v>126</v>
      </c>
      <c r="E64" s="80">
        <v>3120104</v>
      </c>
      <c r="F64" s="13" t="s">
        <v>130</v>
      </c>
      <c r="G64" s="13" t="s">
        <v>33</v>
      </c>
      <c r="H64" s="56" t="s">
        <v>65</v>
      </c>
      <c r="I64" s="65">
        <v>7000000</v>
      </c>
      <c r="J64" s="65"/>
      <c r="K64" s="159">
        <v>42472</v>
      </c>
      <c r="L64" s="160">
        <v>42529</v>
      </c>
      <c r="M64" s="160">
        <v>42534</v>
      </c>
      <c r="N64" s="72">
        <v>60</v>
      </c>
      <c r="O64" s="160">
        <v>42594</v>
      </c>
      <c r="P64" s="117" t="s">
        <v>152</v>
      </c>
      <c r="Q64" s="24" t="s">
        <v>449</v>
      </c>
      <c r="R64" s="10" t="s">
        <v>153</v>
      </c>
      <c r="S64" s="122" t="s">
        <v>256</v>
      </c>
      <c r="T64" s="118"/>
      <c r="U64" s="118"/>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X64" s="119"/>
      <c r="FY64" s="119"/>
      <c r="FZ64" s="119"/>
      <c r="GA64" s="119"/>
      <c r="GB64" s="119"/>
      <c r="GC64" s="119"/>
      <c r="GD64" s="119"/>
      <c r="GE64" s="119"/>
      <c r="GF64" s="119"/>
      <c r="GG64" s="119"/>
      <c r="GH64" s="119"/>
      <c r="GI64" s="119"/>
      <c r="GJ64" s="119"/>
      <c r="GK64" s="119"/>
      <c r="GL64" s="119"/>
      <c r="GM64" s="119"/>
      <c r="GN64" s="119"/>
      <c r="GO64" s="119"/>
      <c r="GP64" s="119"/>
      <c r="GQ64" s="119"/>
      <c r="GR64" s="119"/>
      <c r="GS64" s="119"/>
      <c r="GT64" s="119"/>
      <c r="GU64" s="119"/>
      <c r="GV64" s="119"/>
      <c r="GW64" s="119"/>
      <c r="GX64" s="119"/>
      <c r="GY64" s="119"/>
      <c r="GZ64" s="119"/>
      <c r="HA64" s="119"/>
      <c r="HB64" s="119"/>
      <c r="HC64" s="119"/>
      <c r="HD64" s="119"/>
      <c r="HE64" s="119"/>
      <c r="HF64" s="119"/>
      <c r="HG64" s="119"/>
      <c r="HH64" s="119"/>
      <c r="HI64" s="119"/>
      <c r="HJ64" s="119"/>
      <c r="HK64" s="119"/>
      <c r="HL64" s="119"/>
      <c r="HM64" s="119"/>
      <c r="HN64" s="119"/>
      <c r="HO64" s="119"/>
      <c r="HP64" s="119"/>
      <c r="HQ64" s="119"/>
      <c r="HR64" s="119"/>
      <c r="HS64" s="119"/>
      <c r="HT64" s="119"/>
      <c r="HU64" s="119"/>
      <c r="HV64" s="119"/>
      <c r="HW64" s="119"/>
      <c r="HX64" s="119"/>
      <c r="HY64" s="119"/>
      <c r="HZ64" s="119"/>
      <c r="IA64" s="119"/>
      <c r="IB64" s="119"/>
      <c r="IC64" s="119"/>
    </row>
    <row r="65" spans="1:237" s="120" customFormat="1" ht="175.5" customHeight="1" x14ac:dyDescent="0.2">
      <c r="A65" s="20">
        <v>58</v>
      </c>
      <c r="B65" s="13" t="s">
        <v>151</v>
      </c>
      <c r="C65" s="69">
        <v>31201</v>
      </c>
      <c r="D65" s="22" t="s">
        <v>126</v>
      </c>
      <c r="E65" s="80">
        <v>3120104</v>
      </c>
      <c r="F65" s="13" t="s">
        <v>130</v>
      </c>
      <c r="G65" s="13" t="s">
        <v>27</v>
      </c>
      <c r="H65" s="56" t="s">
        <v>19</v>
      </c>
      <c r="I65" s="65">
        <v>124153362</v>
      </c>
      <c r="J65" s="65"/>
      <c r="K65" s="160">
        <v>42556</v>
      </c>
      <c r="L65" s="160">
        <v>42640</v>
      </c>
      <c r="M65" s="160">
        <v>42643</v>
      </c>
      <c r="N65" s="72">
        <v>90</v>
      </c>
      <c r="O65" s="160">
        <v>42733</v>
      </c>
      <c r="P65" s="13" t="s">
        <v>154</v>
      </c>
      <c r="Q65" s="121" t="s">
        <v>155</v>
      </c>
      <c r="R65" s="10" t="s">
        <v>156</v>
      </c>
      <c r="S65" s="122" t="s">
        <v>256</v>
      </c>
      <c r="T65" s="118"/>
      <c r="U65" s="118"/>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19"/>
      <c r="GQ65" s="119"/>
      <c r="GR65" s="119"/>
      <c r="GS65" s="119"/>
      <c r="GT65" s="119"/>
      <c r="GU65" s="119"/>
      <c r="GV65" s="119"/>
      <c r="GW65" s="119"/>
      <c r="GX65" s="119"/>
      <c r="GY65" s="119"/>
      <c r="GZ65" s="119"/>
      <c r="HA65" s="119"/>
      <c r="HB65" s="119"/>
      <c r="HC65" s="119"/>
      <c r="HD65" s="119"/>
      <c r="HE65" s="119"/>
      <c r="HF65" s="119"/>
      <c r="HG65" s="119"/>
      <c r="HH65" s="119"/>
      <c r="HI65" s="119"/>
      <c r="HJ65" s="119"/>
      <c r="HK65" s="119"/>
      <c r="HL65" s="119"/>
      <c r="HM65" s="119"/>
      <c r="HN65" s="119"/>
      <c r="HO65" s="119"/>
      <c r="HP65" s="119"/>
      <c r="HQ65" s="119"/>
      <c r="HR65" s="119"/>
      <c r="HS65" s="119"/>
      <c r="HT65" s="119"/>
      <c r="HU65" s="119"/>
      <c r="HV65" s="119"/>
      <c r="HW65" s="119"/>
      <c r="HX65" s="119"/>
      <c r="HY65" s="119"/>
      <c r="HZ65" s="119"/>
      <c r="IA65" s="119"/>
      <c r="IB65" s="119"/>
      <c r="IC65" s="119"/>
    </row>
    <row r="66" spans="1:237" s="110" customFormat="1" ht="108" customHeight="1" x14ac:dyDescent="0.2">
      <c r="A66" s="20">
        <v>59</v>
      </c>
      <c r="B66" s="13" t="s">
        <v>151</v>
      </c>
      <c r="C66" s="69">
        <v>31201</v>
      </c>
      <c r="D66" s="22" t="s">
        <v>126</v>
      </c>
      <c r="E66" s="80">
        <v>3120103</v>
      </c>
      <c r="F66" s="13" t="s">
        <v>157</v>
      </c>
      <c r="G66" s="13" t="s">
        <v>27</v>
      </c>
      <c r="H66" s="56" t="s">
        <v>19</v>
      </c>
      <c r="I66" s="139">
        <v>108318032</v>
      </c>
      <c r="J66" s="65"/>
      <c r="K66" s="160">
        <v>42348</v>
      </c>
      <c r="L66" s="160">
        <v>42425</v>
      </c>
      <c r="M66" s="160">
        <v>42430</v>
      </c>
      <c r="N66" s="72">
        <v>365</v>
      </c>
      <c r="O66" s="160">
        <v>42795</v>
      </c>
      <c r="P66" s="66" t="s">
        <v>158</v>
      </c>
      <c r="Q66" s="73" t="s">
        <v>260</v>
      </c>
      <c r="R66" s="74" t="s">
        <v>316</v>
      </c>
      <c r="S66" s="122" t="s">
        <v>256</v>
      </c>
      <c r="T66" s="123" t="s">
        <v>254</v>
      </c>
      <c r="U66" s="75" t="s">
        <v>417</v>
      </c>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c r="EO66" s="109"/>
      <c r="EP66" s="109"/>
      <c r="EQ66" s="109"/>
      <c r="ER66" s="109"/>
      <c r="ES66" s="109"/>
      <c r="ET66" s="109"/>
      <c r="EU66" s="109"/>
      <c r="EV66" s="109"/>
      <c r="EW66" s="109"/>
      <c r="EX66" s="109"/>
      <c r="EY66" s="109"/>
      <c r="EZ66" s="109"/>
      <c r="FA66" s="109"/>
      <c r="FB66" s="109"/>
      <c r="FC66" s="109"/>
      <c r="FD66" s="109"/>
      <c r="FE66" s="109"/>
      <c r="FF66" s="109"/>
      <c r="FG66" s="109"/>
      <c r="FH66" s="109"/>
      <c r="FI66" s="109"/>
      <c r="FJ66" s="109"/>
      <c r="FK66" s="109"/>
      <c r="FL66" s="109"/>
      <c r="FM66" s="109"/>
      <c r="FN66" s="109"/>
      <c r="FO66" s="109"/>
      <c r="FP66" s="109"/>
      <c r="FQ66" s="109"/>
      <c r="FR66" s="109"/>
      <c r="FS66" s="109"/>
      <c r="FT66" s="109"/>
      <c r="FU66" s="109"/>
      <c r="FV66" s="109"/>
      <c r="FW66" s="109"/>
      <c r="FX66" s="109"/>
      <c r="FY66" s="109"/>
      <c r="FZ66" s="109"/>
      <c r="GA66" s="109"/>
      <c r="GB66" s="109"/>
      <c r="GC66" s="109"/>
      <c r="GD66" s="109"/>
      <c r="GE66" s="109"/>
      <c r="GF66" s="109"/>
      <c r="GG66" s="109"/>
      <c r="GH66" s="109"/>
      <c r="GI66" s="109"/>
      <c r="GJ66" s="109"/>
      <c r="GK66" s="109"/>
      <c r="GL66" s="109"/>
      <c r="GM66" s="109"/>
      <c r="GN66" s="109"/>
      <c r="GO66" s="109"/>
      <c r="GP66" s="109"/>
      <c r="GQ66" s="109"/>
      <c r="GR66" s="109"/>
      <c r="GS66" s="109"/>
      <c r="GT66" s="109"/>
      <c r="GU66" s="109"/>
      <c r="GV66" s="109"/>
      <c r="GW66" s="109"/>
      <c r="GX66" s="109"/>
      <c r="GY66" s="109"/>
      <c r="GZ66" s="109"/>
      <c r="HA66" s="109"/>
      <c r="HB66" s="109"/>
      <c r="HC66" s="109"/>
      <c r="HD66" s="109"/>
      <c r="HE66" s="109"/>
      <c r="HF66" s="109"/>
      <c r="HG66" s="109"/>
      <c r="HH66" s="109"/>
      <c r="HI66" s="109"/>
      <c r="HJ66" s="109"/>
      <c r="HK66" s="109"/>
      <c r="HL66" s="109"/>
      <c r="HM66" s="109"/>
      <c r="HN66" s="109"/>
      <c r="HO66" s="109"/>
      <c r="HP66" s="109"/>
      <c r="HQ66" s="109"/>
      <c r="HR66" s="109"/>
      <c r="HS66" s="109"/>
      <c r="HT66" s="109"/>
      <c r="HU66" s="109"/>
      <c r="HV66" s="109"/>
      <c r="HW66" s="109"/>
      <c r="HX66" s="109"/>
      <c r="HY66" s="109"/>
      <c r="HZ66" s="109"/>
      <c r="IA66" s="109"/>
      <c r="IB66" s="109"/>
      <c r="IC66" s="109"/>
    </row>
    <row r="67" spans="1:237" s="120" customFormat="1" ht="105.75" customHeight="1" x14ac:dyDescent="0.2">
      <c r="A67" s="20">
        <v>60</v>
      </c>
      <c r="B67" s="13" t="s">
        <v>151</v>
      </c>
      <c r="C67" s="21" t="s">
        <v>16</v>
      </c>
      <c r="D67" s="22" t="s">
        <v>218</v>
      </c>
      <c r="E67" s="80">
        <v>312020501</v>
      </c>
      <c r="F67" s="13" t="s">
        <v>159</v>
      </c>
      <c r="G67" s="13" t="s">
        <v>33</v>
      </c>
      <c r="H67" s="56" t="s">
        <v>19</v>
      </c>
      <c r="I67" s="65">
        <v>25456345</v>
      </c>
      <c r="J67" s="65"/>
      <c r="K67" s="160">
        <v>42496</v>
      </c>
      <c r="L67" s="160">
        <v>42559</v>
      </c>
      <c r="M67" s="160">
        <v>42565</v>
      </c>
      <c r="N67" s="72">
        <v>365</v>
      </c>
      <c r="O67" s="160">
        <v>42930</v>
      </c>
      <c r="P67" s="66" t="s">
        <v>160</v>
      </c>
      <c r="Q67" s="73" t="s">
        <v>161</v>
      </c>
      <c r="R67" s="74" t="s">
        <v>162</v>
      </c>
      <c r="S67" s="122" t="s">
        <v>256</v>
      </c>
      <c r="T67" s="118"/>
      <c r="U67" s="118"/>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19"/>
      <c r="FX67" s="119"/>
      <c r="FY67" s="119"/>
      <c r="FZ67" s="119"/>
      <c r="GA67" s="119"/>
      <c r="GB67" s="119"/>
      <c r="GC67" s="119"/>
      <c r="GD67" s="119"/>
      <c r="GE67" s="119"/>
      <c r="GF67" s="119"/>
      <c r="GG67" s="119"/>
      <c r="GH67" s="119"/>
      <c r="GI67" s="119"/>
      <c r="GJ67" s="119"/>
      <c r="GK67" s="119"/>
      <c r="GL67" s="119"/>
      <c r="GM67" s="119"/>
      <c r="GN67" s="119"/>
      <c r="GO67" s="119"/>
      <c r="GP67" s="119"/>
      <c r="GQ67" s="119"/>
      <c r="GR67" s="119"/>
      <c r="GS67" s="119"/>
      <c r="GT67" s="119"/>
      <c r="GU67" s="119"/>
      <c r="GV67" s="119"/>
      <c r="GW67" s="119"/>
      <c r="GX67" s="119"/>
      <c r="GY67" s="119"/>
      <c r="GZ67" s="119"/>
      <c r="HA67" s="119"/>
      <c r="HB67" s="119"/>
      <c r="HC67" s="119"/>
      <c r="HD67" s="119"/>
      <c r="HE67" s="119"/>
      <c r="HF67" s="119"/>
      <c r="HG67" s="119"/>
      <c r="HH67" s="119"/>
      <c r="HI67" s="119"/>
      <c r="HJ67" s="119"/>
      <c r="HK67" s="119"/>
      <c r="HL67" s="119"/>
      <c r="HM67" s="119"/>
      <c r="HN67" s="119"/>
      <c r="HO67" s="119"/>
      <c r="HP67" s="119"/>
      <c r="HQ67" s="119"/>
      <c r="HR67" s="119"/>
      <c r="HS67" s="119"/>
      <c r="HT67" s="119"/>
      <c r="HU67" s="119"/>
      <c r="HV67" s="119"/>
      <c r="HW67" s="119"/>
      <c r="HX67" s="119"/>
      <c r="HY67" s="119"/>
      <c r="HZ67" s="119"/>
      <c r="IA67" s="119"/>
      <c r="IB67" s="119"/>
      <c r="IC67" s="119"/>
    </row>
    <row r="68" spans="1:237" s="17" customFormat="1" ht="65.25" customHeight="1" x14ac:dyDescent="0.2">
      <c r="A68" s="20">
        <v>61</v>
      </c>
      <c r="B68" s="13" t="s">
        <v>151</v>
      </c>
      <c r="C68" s="69">
        <v>31201</v>
      </c>
      <c r="D68" s="22" t="s">
        <v>126</v>
      </c>
      <c r="E68" s="80">
        <v>3120103</v>
      </c>
      <c r="F68" s="13" t="s">
        <v>157</v>
      </c>
      <c r="G68" s="13" t="s">
        <v>33</v>
      </c>
      <c r="H68" s="56" t="s">
        <v>28</v>
      </c>
      <c r="I68" s="65">
        <v>15711000.000000002</v>
      </c>
      <c r="J68" s="65"/>
      <c r="K68" s="160">
        <v>42468</v>
      </c>
      <c r="L68" s="160">
        <v>42527</v>
      </c>
      <c r="M68" s="160">
        <v>42530</v>
      </c>
      <c r="N68" s="72">
        <v>365</v>
      </c>
      <c r="O68" s="160">
        <v>42895</v>
      </c>
      <c r="P68" s="66" t="s">
        <v>163</v>
      </c>
      <c r="Q68" s="73" t="s">
        <v>164</v>
      </c>
      <c r="R68" s="124" t="s">
        <v>165</v>
      </c>
      <c r="S68" s="122" t="s">
        <v>256</v>
      </c>
      <c r="T68" s="44"/>
      <c r="U68" s="44"/>
    </row>
    <row r="69" spans="1:237" s="17" customFormat="1" ht="69.75" customHeight="1" x14ac:dyDescent="0.2">
      <c r="A69" s="20">
        <v>62</v>
      </c>
      <c r="B69" s="13" t="s">
        <v>151</v>
      </c>
      <c r="C69" s="69">
        <v>31201</v>
      </c>
      <c r="D69" s="22" t="s">
        <v>126</v>
      </c>
      <c r="E69" s="80">
        <v>3120103</v>
      </c>
      <c r="F69" s="13" t="s">
        <v>157</v>
      </c>
      <c r="G69" s="13" t="s">
        <v>33</v>
      </c>
      <c r="H69" s="56" t="s">
        <v>19</v>
      </c>
      <c r="I69" s="65">
        <v>28000000</v>
      </c>
      <c r="J69" s="65"/>
      <c r="K69" s="160">
        <v>42514</v>
      </c>
      <c r="L69" s="160">
        <v>42577</v>
      </c>
      <c r="M69" s="160">
        <v>42580</v>
      </c>
      <c r="N69" s="72">
        <v>90</v>
      </c>
      <c r="O69" s="160">
        <v>42670</v>
      </c>
      <c r="P69" s="66" t="s">
        <v>240</v>
      </c>
      <c r="Q69" s="73" t="s">
        <v>241</v>
      </c>
      <c r="R69" s="124" t="s">
        <v>242</v>
      </c>
      <c r="S69" s="122" t="s">
        <v>256</v>
      </c>
      <c r="T69" s="44"/>
      <c r="U69" s="44"/>
    </row>
    <row r="70" spans="1:237" s="17" customFormat="1" ht="69" customHeight="1" x14ac:dyDescent="0.2">
      <c r="A70" s="20">
        <v>63</v>
      </c>
      <c r="B70" s="13" t="s">
        <v>151</v>
      </c>
      <c r="C70" s="69">
        <v>31201</v>
      </c>
      <c r="D70" s="32" t="s">
        <v>126</v>
      </c>
      <c r="E70" s="80">
        <v>3120102</v>
      </c>
      <c r="F70" s="116" t="s">
        <v>166</v>
      </c>
      <c r="G70" s="13" t="s">
        <v>27</v>
      </c>
      <c r="H70" s="56" t="s">
        <v>28</v>
      </c>
      <c r="I70" s="65">
        <v>29871000</v>
      </c>
      <c r="J70" s="65"/>
      <c r="K70" s="160">
        <v>42591</v>
      </c>
      <c r="L70" s="160">
        <v>42675</v>
      </c>
      <c r="M70" s="160">
        <v>42678</v>
      </c>
      <c r="N70" s="72">
        <v>365</v>
      </c>
      <c r="O70" s="160">
        <v>43043</v>
      </c>
      <c r="P70" s="66" t="s">
        <v>167</v>
      </c>
      <c r="Q70" s="73" t="s">
        <v>433</v>
      </c>
      <c r="R70" s="124" t="s">
        <v>168</v>
      </c>
      <c r="S70" s="122" t="s">
        <v>256</v>
      </c>
      <c r="T70" s="44"/>
      <c r="U70" s="44"/>
    </row>
    <row r="71" spans="1:237" s="17" customFormat="1" ht="102" x14ac:dyDescent="0.2">
      <c r="A71" s="20">
        <v>64</v>
      </c>
      <c r="B71" s="13" t="s">
        <v>151</v>
      </c>
      <c r="C71" s="56">
        <v>31202</v>
      </c>
      <c r="D71" s="22" t="s">
        <v>218</v>
      </c>
      <c r="E71" s="80">
        <v>3120203</v>
      </c>
      <c r="F71" s="13" t="s">
        <v>169</v>
      </c>
      <c r="G71" s="56" t="s">
        <v>83</v>
      </c>
      <c r="H71" s="63" t="s">
        <v>221</v>
      </c>
      <c r="I71" s="65">
        <v>56766586</v>
      </c>
      <c r="J71" s="65"/>
      <c r="K71" s="160">
        <v>42461</v>
      </c>
      <c r="L71" s="160">
        <v>42491</v>
      </c>
      <c r="M71" s="160">
        <v>42496</v>
      </c>
      <c r="N71" s="72">
        <v>365</v>
      </c>
      <c r="O71" s="160">
        <v>42861</v>
      </c>
      <c r="P71" s="66" t="s">
        <v>170</v>
      </c>
      <c r="Q71" s="73" t="s">
        <v>429</v>
      </c>
      <c r="R71" s="124" t="s">
        <v>171</v>
      </c>
      <c r="S71" s="122" t="s">
        <v>256</v>
      </c>
      <c r="T71" s="75"/>
      <c r="U71" s="75"/>
    </row>
    <row r="72" spans="1:237" s="17" customFormat="1" ht="105" customHeight="1" x14ac:dyDescent="0.2">
      <c r="A72" s="20">
        <v>65</v>
      </c>
      <c r="B72" s="13" t="s">
        <v>151</v>
      </c>
      <c r="C72" s="56">
        <v>31202</v>
      </c>
      <c r="D72" s="22" t="s">
        <v>218</v>
      </c>
      <c r="E72" s="80">
        <v>3120203</v>
      </c>
      <c r="F72" s="13" t="s">
        <v>169</v>
      </c>
      <c r="G72" s="56" t="s">
        <v>79</v>
      </c>
      <c r="H72" s="56" t="s">
        <v>28</v>
      </c>
      <c r="I72" s="65">
        <v>4747739</v>
      </c>
      <c r="J72" s="65"/>
      <c r="K72" s="160">
        <v>42461</v>
      </c>
      <c r="L72" s="160">
        <v>42491</v>
      </c>
      <c r="M72" s="160">
        <v>42496</v>
      </c>
      <c r="N72" s="72">
        <v>365</v>
      </c>
      <c r="O72" s="160">
        <v>42861</v>
      </c>
      <c r="P72" s="66" t="s">
        <v>172</v>
      </c>
      <c r="Q72" s="73" t="s">
        <v>173</v>
      </c>
      <c r="R72" s="124" t="s">
        <v>174</v>
      </c>
      <c r="S72" s="122" t="s">
        <v>256</v>
      </c>
      <c r="T72" s="75"/>
      <c r="U72" s="75"/>
    </row>
    <row r="73" spans="1:237" s="85" customFormat="1" ht="81.75" customHeight="1" x14ac:dyDescent="0.2">
      <c r="A73" s="20">
        <v>66</v>
      </c>
      <c r="B73" s="13" t="s">
        <v>151</v>
      </c>
      <c r="C73" s="69">
        <v>31202</v>
      </c>
      <c r="D73" s="22" t="s">
        <v>218</v>
      </c>
      <c r="E73" s="80">
        <v>3120204</v>
      </c>
      <c r="F73" s="116" t="s">
        <v>228</v>
      </c>
      <c r="G73" s="56" t="s">
        <v>27</v>
      </c>
      <c r="H73" s="56" t="s">
        <v>28</v>
      </c>
      <c r="I73" s="65">
        <v>60000000</v>
      </c>
      <c r="J73" s="65"/>
      <c r="K73" s="160">
        <v>42348</v>
      </c>
      <c r="L73" s="160">
        <v>42424</v>
      </c>
      <c r="M73" s="160">
        <v>42430</v>
      </c>
      <c r="N73" s="72">
        <v>365</v>
      </c>
      <c r="O73" s="160">
        <v>42795</v>
      </c>
      <c r="P73" s="66" t="s">
        <v>175</v>
      </c>
      <c r="Q73" s="73" t="s">
        <v>176</v>
      </c>
      <c r="R73" s="125" t="s">
        <v>176</v>
      </c>
      <c r="S73" s="122" t="s">
        <v>256</v>
      </c>
      <c r="T73" s="75" t="s">
        <v>255</v>
      </c>
      <c r="U73" s="75" t="s">
        <v>418</v>
      </c>
    </row>
    <row r="74" spans="1:237" s="85" customFormat="1" ht="118.5" customHeight="1" x14ac:dyDescent="0.2">
      <c r="A74" s="20">
        <v>67</v>
      </c>
      <c r="B74" s="13" t="s">
        <v>151</v>
      </c>
      <c r="C74" s="21" t="s">
        <v>16</v>
      </c>
      <c r="D74" s="22" t="s">
        <v>218</v>
      </c>
      <c r="E74" s="80">
        <v>312020501</v>
      </c>
      <c r="F74" s="13" t="s">
        <v>86</v>
      </c>
      <c r="G74" s="56" t="s">
        <v>106</v>
      </c>
      <c r="H74" s="56" t="s">
        <v>28</v>
      </c>
      <c r="I74" s="65">
        <v>881054201</v>
      </c>
      <c r="J74" s="65"/>
      <c r="K74" s="160">
        <v>42359</v>
      </c>
      <c r="L74" s="160">
        <v>42457</v>
      </c>
      <c r="M74" s="160">
        <v>42461</v>
      </c>
      <c r="N74" s="72">
        <v>365</v>
      </c>
      <c r="O74" s="160">
        <v>42826</v>
      </c>
      <c r="P74" s="66" t="s">
        <v>177</v>
      </c>
      <c r="Q74" s="73" t="s">
        <v>178</v>
      </c>
      <c r="R74" s="124" t="s">
        <v>179</v>
      </c>
      <c r="S74" s="122" t="s">
        <v>256</v>
      </c>
      <c r="T74" s="8" t="s">
        <v>325</v>
      </c>
      <c r="U74" s="75" t="s">
        <v>270</v>
      </c>
    </row>
    <row r="75" spans="1:237" s="85" customFormat="1" ht="229.5" customHeight="1" x14ac:dyDescent="0.2">
      <c r="A75" s="20">
        <v>68</v>
      </c>
      <c r="B75" s="13" t="s">
        <v>151</v>
      </c>
      <c r="C75" s="56">
        <v>31202</v>
      </c>
      <c r="D75" s="22" t="s">
        <v>218</v>
      </c>
      <c r="E75" s="80">
        <v>3120201</v>
      </c>
      <c r="F75" s="13" t="s">
        <v>180</v>
      </c>
      <c r="G75" s="56" t="s">
        <v>83</v>
      </c>
      <c r="H75" s="8" t="s">
        <v>181</v>
      </c>
      <c r="I75" s="65">
        <v>72351180</v>
      </c>
      <c r="J75" s="65">
        <v>72351180</v>
      </c>
      <c r="K75" s="160">
        <v>42377</v>
      </c>
      <c r="L75" s="160">
        <v>42401</v>
      </c>
      <c r="M75" s="160">
        <v>42403</v>
      </c>
      <c r="N75" s="72">
        <v>365</v>
      </c>
      <c r="O75" s="160">
        <v>42768</v>
      </c>
      <c r="P75" s="66" t="s">
        <v>182</v>
      </c>
      <c r="Q75" s="75" t="s">
        <v>327</v>
      </c>
      <c r="R75" s="74" t="s">
        <v>183</v>
      </c>
      <c r="S75" s="122" t="s">
        <v>256</v>
      </c>
      <c r="T75" s="126" t="s">
        <v>319</v>
      </c>
      <c r="U75" s="75" t="s">
        <v>277</v>
      </c>
    </row>
    <row r="76" spans="1:237" s="17" customFormat="1" ht="101.25" customHeight="1" x14ac:dyDescent="0.2">
      <c r="A76" s="20">
        <v>69</v>
      </c>
      <c r="B76" s="13" t="s">
        <v>151</v>
      </c>
      <c r="C76" s="21" t="s">
        <v>16</v>
      </c>
      <c r="D76" s="22" t="s">
        <v>218</v>
      </c>
      <c r="E76" s="80">
        <v>312020501</v>
      </c>
      <c r="F76" s="13" t="s">
        <v>86</v>
      </c>
      <c r="G76" s="56" t="s">
        <v>79</v>
      </c>
      <c r="H76" s="56" t="s">
        <v>28</v>
      </c>
      <c r="I76" s="65">
        <v>29877362</v>
      </c>
      <c r="J76" s="65"/>
      <c r="K76" s="160">
        <v>42513</v>
      </c>
      <c r="L76" s="160">
        <v>42576</v>
      </c>
      <c r="M76" s="160">
        <v>42580</v>
      </c>
      <c r="N76" s="72">
        <v>365</v>
      </c>
      <c r="O76" s="160">
        <v>42945</v>
      </c>
      <c r="P76" s="14" t="s">
        <v>184</v>
      </c>
      <c r="Q76" s="73" t="s">
        <v>185</v>
      </c>
      <c r="R76" s="74" t="s">
        <v>186</v>
      </c>
      <c r="S76" s="122" t="s">
        <v>256</v>
      </c>
      <c r="T76" s="44"/>
      <c r="U76" s="44"/>
    </row>
    <row r="77" spans="1:237" s="17" customFormat="1" ht="116.25" customHeight="1" x14ac:dyDescent="0.2">
      <c r="A77" s="20">
        <v>70</v>
      </c>
      <c r="B77" s="13" t="s">
        <v>151</v>
      </c>
      <c r="C77" s="21" t="s">
        <v>16</v>
      </c>
      <c r="D77" s="22" t="s">
        <v>218</v>
      </c>
      <c r="E77" s="80">
        <v>312020501</v>
      </c>
      <c r="F77" s="13" t="s">
        <v>86</v>
      </c>
      <c r="G77" s="56" t="s">
        <v>27</v>
      </c>
      <c r="H77" s="56" t="s">
        <v>28</v>
      </c>
      <c r="I77" s="65">
        <v>102537737</v>
      </c>
      <c r="J77" s="65"/>
      <c r="K77" s="160">
        <v>42543</v>
      </c>
      <c r="L77" s="160">
        <v>42627</v>
      </c>
      <c r="M77" s="160">
        <v>42632</v>
      </c>
      <c r="N77" s="72">
        <v>365</v>
      </c>
      <c r="O77" s="160">
        <v>42997</v>
      </c>
      <c r="P77" s="14" t="s">
        <v>187</v>
      </c>
      <c r="Q77" s="73" t="s">
        <v>188</v>
      </c>
      <c r="R77" s="74" t="s">
        <v>186</v>
      </c>
      <c r="S77" s="122" t="s">
        <v>256</v>
      </c>
      <c r="T77" s="44"/>
      <c r="U77" s="44"/>
    </row>
    <row r="78" spans="1:237" s="17" customFormat="1" ht="69" customHeight="1" x14ac:dyDescent="0.2">
      <c r="A78" s="20">
        <v>71</v>
      </c>
      <c r="B78" s="13" t="s">
        <v>151</v>
      </c>
      <c r="C78" s="21" t="s">
        <v>16</v>
      </c>
      <c r="D78" s="22" t="s">
        <v>218</v>
      </c>
      <c r="E78" s="80">
        <v>312020501</v>
      </c>
      <c r="F78" s="13" t="s">
        <v>86</v>
      </c>
      <c r="G78" s="56" t="s">
        <v>79</v>
      </c>
      <c r="H78" s="56" t="s">
        <v>28</v>
      </c>
      <c r="I78" s="65">
        <v>10474000.000000002</v>
      </c>
      <c r="J78" s="65"/>
      <c r="K78" s="160">
        <v>42527</v>
      </c>
      <c r="L78" s="160">
        <v>42590</v>
      </c>
      <c r="M78" s="160">
        <v>42594</v>
      </c>
      <c r="N78" s="72">
        <v>365</v>
      </c>
      <c r="O78" s="160">
        <v>42959</v>
      </c>
      <c r="P78" s="14" t="s">
        <v>189</v>
      </c>
      <c r="Q78" s="95" t="s">
        <v>190</v>
      </c>
      <c r="R78" s="74" t="s">
        <v>191</v>
      </c>
      <c r="S78" s="122" t="s">
        <v>256</v>
      </c>
      <c r="T78" s="44"/>
      <c r="U78" s="44"/>
    </row>
    <row r="79" spans="1:237" s="17" customFormat="1" ht="155.25" customHeight="1" x14ac:dyDescent="0.2">
      <c r="A79" s="20">
        <v>72</v>
      </c>
      <c r="B79" s="13" t="s">
        <v>151</v>
      </c>
      <c r="C79" s="68" t="s">
        <v>149</v>
      </c>
      <c r="D79" s="22" t="s">
        <v>110</v>
      </c>
      <c r="E79" s="69">
        <v>311020301</v>
      </c>
      <c r="F79" s="13" t="s">
        <v>82</v>
      </c>
      <c r="G79" s="56" t="s">
        <v>79</v>
      </c>
      <c r="H79" s="56" t="s">
        <v>28</v>
      </c>
      <c r="I79" s="65">
        <v>45000000</v>
      </c>
      <c r="J79" s="65"/>
      <c r="K79" s="160">
        <v>42114</v>
      </c>
      <c r="L79" s="160">
        <v>42535</v>
      </c>
      <c r="M79" s="160">
        <v>42535</v>
      </c>
      <c r="N79" s="72">
        <v>120</v>
      </c>
      <c r="O79" s="160">
        <v>42655</v>
      </c>
      <c r="P79" s="14" t="s">
        <v>192</v>
      </c>
      <c r="Q79" s="73" t="s">
        <v>427</v>
      </c>
      <c r="R79" s="74" t="s">
        <v>193</v>
      </c>
      <c r="S79" s="122" t="s">
        <v>256</v>
      </c>
      <c r="T79" s="44"/>
      <c r="U79" s="44"/>
    </row>
    <row r="80" spans="1:237" s="85" customFormat="1" ht="169.5" customHeight="1" x14ac:dyDescent="0.2">
      <c r="A80" s="20">
        <v>73</v>
      </c>
      <c r="B80" s="13" t="s">
        <v>151</v>
      </c>
      <c r="C80" s="69">
        <v>33</v>
      </c>
      <c r="D80" s="9" t="s">
        <v>24</v>
      </c>
      <c r="E80" s="80" t="s">
        <v>99</v>
      </c>
      <c r="F80" s="9" t="s">
        <v>219</v>
      </c>
      <c r="G80" s="8" t="s">
        <v>206</v>
      </c>
      <c r="H80" s="56" t="s">
        <v>247</v>
      </c>
      <c r="I80" s="65">
        <v>28000000</v>
      </c>
      <c r="J80" s="65"/>
      <c r="K80" s="160">
        <v>42359</v>
      </c>
      <c r="L80" s="160">
        <v>42419</v>
      </c>
      <c r="M80" s="160">
        <v>42422</v>
      </c>
      <c r="N80" s="72">
        <v>90</v>
      </c>
      <c r="O80" s="160">
        <v>42512</v>
      </c>
      <c r="P80" s="127" t="s">
        <v>194</v>
      </c>
      <c r="Q80" s="73" t="s">
        <v>295</v>
      </c>
      <c r="R80" s="74" t="s">
        <v>239</v>
      </c>
      <c r="S80" s="122" t="s">
        <v>256</v>
      </c>
      <c r="T80" s="126" t="s">
        <v>441</v>
      </c>
      <c r="U80" s="75" t="s">
        <v>270</v>
      </c>
    </row>
    <row r="81" spans="1:21" s="17" customFormat="1" ht="153" customHeight="1" x14ac:dyDescent="0.2">
      <c r="A81" s="20">
        <v>74</v>
      </c>
      <c r="B81" s="13" t="s">
        <v>151</v>
      </c>
      <c r="C81" s="69">
        <v>33</v>
      </c>
      <c r="D81" s="9" t="s">
        <v>24</v>
      </c>
      <c r="E81" s="80" t="s">
        <v>99</v>
      </c>
      <c r="F81" s="9" t="s">
        <v>219</v>
      </c>
      <c r="G81" s="64" t="s">
        <v>106</v>
      </c>
      <c r="H81" s="56" t="s">
        <v>195</v>
      </c>
      <c r="I81" s="65">
        <v>312000000</v>
      </c>
      <c r="J81" s="65"/>
      <c r="K81" s="160">
        <v>42521</v>
      </c>
      <c r="L81" s="160">
        <v>42614</v>
      </c>
      <c r="M81" s="160">
        <v>42619</v>
      </c>
      <c r="N81" s="72">
        <v>180</v>
      </c>
      <c r="O81" s="160">
        <v>42799</v>
      </c>
      <c r="P81" s="14" t="s">
        <v>196</v>
      </c>
      <c r="Q81" s="73" t="s">
        <v>296</v>
      </c>
      <c r="R81" s="74" t="s">
        <v>197</v>
      </c>
      <c r="S81" s="122" t="s">
        <v>256</v>
      </c>
      <c r="T81" s="44"/>
      <c r="U81" s="44"/>
    </row>
    <row r="82" spans="1:21" s="17" customFormat="1" ht="99" customHeight="1" x14ac:dyDescent="0.2">
      <c r="A82" s="20">
        <v>75</v>
      </c>
      <c r="B82" s="13" t="s">
        <v>151</v>
      </c>
      <c r="C82" s="69">
        <v>33</v>
      </c>
      <c r="D82" s="9" t="s">
        <v>24</v>
      </c>
      <c r="E82" s="80" t="s">
        <v>99</v>
      </c>
      <c r="F82" s="9" t="s">
        <v>219</v>
      </c>
      <c r="G82" s="56" t="s">
        <v>27</v>
      </c>
      <c r="H82" s="56" t="s">
        <v>28</v>
      </c>
      <c r="I82" s="65">
        <v>100000000</v>
      </c>
      <c r="J82" s="65"/>
      <c r="K82" s="160">
        <v>42479</v>
      </c>
      <c r="L82" s="160">
        <v>42563</v>
      </c>
      <c r="M82" s="160">
        <v>42569</v>
      </c>
      <c r="N82" s="72">
        <v>150</v>
      </c>
      <c r="O82" s="160">
        <v>42719</v>
      </c>
      <c r="P82" s="14" t="s">
        <v>198</v>
      </c>
      <c r="Q82" s="73" t="s">
        <v>297</v>
      </c>
      <c r="R82" s="74" t="s">
        <v>199</v>
      </c>
      <c r="S82" s="122" t="s">
        <v>256</v>
      </c>
      <c r="T82" s="44"/>
      <c r="U82" s="44"/>
    </row>
    <row r="83" spans="1:21" s="17" customFormat="1" ht="86.25" customHeight="1" x14ac:dyDescent="0.2">
      <c r="A83" s="20">
        <v>76</v>
      </c>
      <c r="B83" s="13" t="s">
        <v>151</v>
      </c>
      <c r="C83" s="69">
        <v>33</v>
      </c>
      <c r="D83" s="9" t="s">
        <v>24</v>
      </c>
      <c r="E83" s="80" t="s">
        <v>99</v>
      </c>
      <c r="F83" s="9" t="s">
        <v>219</v>
      </c>
      <c r="G83" s="56" t="s">
        <v>27</v>
      </c>
      <c r="H83" s="56" t="s">
        <v>65</v>
      </c>
      <c r="I83" s="65">
        <v>43000000</v>
      </c>
      <c r="J83" s="65"/>
      <c r="K83" s="160">
        <v>42527</v>
      </c>
      <c r="L83" s="160">
        <v>42611</v>
      </c>
      <c r="M83" s="160">
        <v>42613</v>
      </c>
      <c r="N83" s="72">
        <v>60</v>
      </c>
      <c r="O83" s="160">
        <v>42673</v>
      </c>
      <c r="P83" s="14" t="s">
        <v>200</v>
      </c>
      <c r="Q83" s="73" t="s">
        <v>298</v>
      </c>
      <c r="R83" s="74" t="s">
        <v>201</v>
      </c>
      <c r="S83" s="122" t="s">
        <v>256</v>
      </c>
      <c r="T83" s="44"/>
      <c r="U83" s="44"/>
    </row>
    <row r="84" spans="1:21" s="17" customFormat="1" ht="223.5" customHeight="1" x14ac:dyDescent="0.2">
      <c r="A84" s="20">
        <v>77</v>
      </c>
      <c r="B84" s="13" t="s">
        <v>151</v>
      </c>
      <c r="C84" s="69">
        <v>33</v>
      </c>
      <c r="D84" s="9" t="s">
        <v>24</v>
      </c>
      <c r="E84" s="80" t="s">
        <v>99</v>
      </c>
      <c r="F84" s="9" t="s">
        <v>219</v>
      </c>
      <c r="G84" s="64" t="s">
        <v>106</v>
      </c>
      <c r="H84" s="56" t="s">
        <v>195</v>
      </c>
      <c r="I84" s="65">
        <v>260000000</v>
      </c>
      <c r="J84" s="65"/>
      <c r="K84" s="160">
        <v>42563</v>
      </c>
      <c r="L84" s="160">
        <v>42658</v>
      </c>
      <c r="M84" s="160">
        <v>42663</v>
      </c>
      <c r="N84" s="72">
        <v>240</v>
      </c>
      <c r="O84" s="160">
        <v>42903</v>
      </c>
      <c r="P84" s="14" t="s">
        <v>198</v>
      </c>
      <c r="Q84" s="73" t="s">
        <v>299</v>
      </c>
      <c r="R84" s="74" t="s">
        <v>202</v>
      </c>
      <c r="S84" s="122" t="s">
        <v>256</v>
      </c>
      <c r="T84" s="44"/>
      <c r="U84" s="44"/>
    </row>
    <row r="85" spans="1:21" s="17" customFormat="1" ht="105.75" customHeight="1" x14ac:dyDescent="0.2">
      <c r="A85" s="20">
        <v>78</v>
      </c>
      <c r="B85" s="12" t="s">
        <v>151</v>
      </c>
      <c r="C85" s="80">
        <v>33</v>
      </c>
      <c r="D85" s="9" t="s">
        <v>24</v>
      </c>
      <c r="E85" s="56" t="s">
        <v>99</v>
      </c>
      <c r="F85" s="9" t="s">
        <v>219</v>
      </c>
      <c r="G85" s="64" t="s">
        <v>220</v>
      </c>
      <c r="H85" s="57" t="s">
        <v>203</v>
      </c>
      <c r="I85" s="65">
        <v>22200000</v>
      </c>
      <c r="J85" s="65"/>
      <c r="K85" s="160">
        <v>42563</v>
      </c>
      <c r="L85" s="160">
        <v>42703</v>
      </c>
      <c r="M85" s="160">
        <v>42708</v>
      </c>
      <c r="N85" s="72">
        <v>270</v>
      </c>
      <c r="O85" s="160">
        <v>42978</v>
      </c>
      <c r="P85" s="14" t="s">
        <v>204</v>
      </c>
      <c r="Q85" s="73" t="s">
        <v>300</v>
      </c>
      <c r="R85" s="74" t="s">
        <v>205</v>
      </c>
      <c r="S85" s="122" t="s">
        <v>256</v>
      </c>
      <c r="T85" s="44"/>
      <c r="U85" s="44"/>
    </row>
    <row r="86" spans="1:21" s="17" customFormat="1" ht="63.75" customHeight="1" x14ac:dyDescent="0.2">
      <c r="A86" s="20">
        <v>79</v>
      </c>
      <c r="B86" s="12" t="s">
        <v>210</v>
      </c>
      <c r="C86" s="64">
        <v>33</v>
      </c>
      <c r="D86" s="60" t="s">
        <v>246</v>
      </c>
      <c r="E86" s="98" t="s">
        <v>99</v>
      </c>
      <c r="F86" s="8" t="s">
        <v>100</v>
      </c>
      <c r="G86" s="8" t="s">
        <v>206</v>
      </c>
      <c r="H86" s="8" t="s">
        <v>207</v>
      </c>
      <c r="I86" s="99">
        <v>5200000</v>
      </c>
      <c r="J86" s="44"/>
      <c r="K86" s="170">
        <v>42625</v>
      </c>
      <c r="L86" s="170">
        <v>42688</v>
      </c>
      <c r="M86" s="170">
        <v>42695</v>
      </c>
      <c r="N86" s="100">
        <v>15</v>
      </c>
      <c r="O86" s="170">
        <v>42710</v>
      </c>
      <c r="P86" s="101" t="s">
        <v>208</v>
      </c>
      <c r="Q86" s="63" t="s">
        <v>285</v>
      </c>
      <c r="R86" s="18" t="s">
        <v>209</v>
      </c>
      <c r="S86" s="75" t="s">
        <v>271</v>
      </c>
      <c r="T86" s="44"/>
      <c r="U86" s="44"/>
    </row>
    <row r="87" spans="1:21" s="17" customFormat="1" ht="89.25" customHeight="1" x14ac:dyDescent="0.2">
      <c r="A87" s="20">
        <v>80</v>
      </c>
      <c r="B87" s="12" t="s">
        <v>210</v>
      </c>
      <c r="C87" s="64">
        <v>33</v>
      </c>
      <c r="D87" s="60" t="s">
        <v>246</v>
      </c>
      <c r="E87" s="98" t="s">
        <v>99</v>
      </c>
      <c r="F87" s="8" t="s">
        <v>100</v>
      </c>
      <c r="G87" s="8" t="s">
        <v>206</v>
      </c>
      <c r="H87" s="8" t="s">
        <v>207</v>
      </c>
      <c r="I87" s="99">
        <v>3000000</v>
      </c>
      <c r="J87" s="44"/>
      <c r="K87" s="170">
        <v>42646</v>
      </c>
      <c r="L87" s="170">
        <v>42709</v>
      </c>
      <c r="M87" s="170">
        <v>42716</v>
      </c>
      <c r="N87" s="100">
        <v>15</v>
      </c>
      <c r="O87" s="170">
        <v>42731</v>
      </c>
      <c r="P87" s="101" t="s">
        <v>262</v>
      </c>
      <c r="Q87" s="63" t="s">
        <v>286</v>
      </c>
      <c r="R87" s="18" t="s">
        <v>263</v>
      </c>
      <c r="S87" s="75" t="s">
        <v>271</v>
      </c>
      <c r="T87" s="44"/>
      <c r="U87" s="44"/>
    </row>
    <row r="88" spans="1:21" s="17" customFormat="1" ht="120" customHeight="1" x14ac:dyDescent="0.2">
      <c r="A88" s="20">
        <v>81</v>
      </c>
      <c r="B88" s="12" t="s">
        <v>210</v>
      </c>
      <c r="C88" s="64">
        <v>33</v>
      </c>
      <c r="D88" s="102" t="s">
        <v>246</v>
      </c>
      <c r="E88" s="98" t="s">
        <v>99</v>
      </c>
      <c r="F88" s="8" t="s">
        <v>100</v>
      </c>
      <c r="G88" s="8" t="s">
        <v>206</v>
      </c>
      <c r="H88" s="8" t="s">
        <v>73</v>
      </c>
      <c r="I88" s="99">
        <v>5000000</v>
      </c>
      <c r="J88" s="44"/>
      <c r="K88" s="170">
        <v>42489</v>
      </c>
      <c r="L88" s="170">
        <v>42552</v>
      </c>
      <c r="M88" s="170">
        <v>42559</v>
      </c>
      <c r="N88" s="100">
        <v>45</v>
      </c>
      <c r="O88" s="170">
        <v>42604</v>
      </c>
      <c r="P88" s="8" t="s">
        <v>264</v>
      </c>
      <c r="Q88" s="63" t="s">
        <v>369</v>
      </c>
      <c r="R88" s="63" t="s">
        <v>265</v>
      </c>
      <c r="S88" s="75" t="s">
        <v>271</v>
      </c>
      <c r="T88" s="44"/>
      <c r="U88" s="44"/>
    </row>
    <row r="89" spans="1:21" s="17" customFormat="1" ht="89.25" customHeight="1" x14ac:dyDescent="0.2">
      <c r="A89" s="20">
        <v>82</v>
      </c>
      <c r="B89" s="12" t="s">
        <v>210</v>
      </c>
      <c r="C89" s="64">
        <v>33</v>
      </c>
      <c r="D89" s="102" t="s">
        <v>246</v>
      </c>
      <c r="E89" s="98" t="s">
        <v>99</v>
      </c>
      <c r="F89" s="8" t="s">
        <v>100</v>
      </c>
      <c r="G89" s="8" t="s">
        <v>206</v>
      </c>
      <c r="H89" s="8" t="s">
        <v>73</v>
      </c>
      <c r="I89" s="99">
        <v>11000000</v>
      </c>
      <c r="J89" s="44"/>
      <c r="K89" s="170">
        <v>42489</v>
      </c>
      <c r="L89" s="170">
        <v>42552</v>
      </c>
      <c r="M89" s="170">
        <v>42559</v>
      </c>
      <c r="N89" s="100">
        <v>120</v>
      </c>
      <c r="O89" s="170">
        <v>42679</v>
      </c>
      <c r="P89" s="8" t="s">
        <v>266</v>
      </c>
      <c r="Q89" s="63" t="s">
        <v>287</v>
      </c>
      <c r="R89" s="63" t="s">
        <v>267</v>
      </c>
      <c r="S89" s="75" t="s">
        <v>271</v>
      </c>
      <c r="T89" s="44"/>
      <c r="U89" s="44"/>
    </row>
    <row r="90" spans="1:21" s="17" customFormat="1" ht="93.75" customHeight="1" x14ac:dyDescent="0.2">
      <c r="A90" s="20">
        <v>83</v>
      </c>
      <c r="B90" s="12" t="s">
        <v>210</v>
      </c>
      <c r="C90" s="80">
        <v>33</v>
      </c>
      <c r="D90" s="78" t="s">
        <v>246</v>
      </c>
      <c r="E90" s="103" t="s">
        <v>99</v>
      </c>
      <c r="F90" s="56" t="s">
        <v>100</v>
      </c>
      <c r="G90" s="56" t="s">
        <v>79</v>
      </c>
      <c r="H90" s="9" t="s">
        <v>28</v>
      </c>
      <c r="I90" s="104">
        <v>2304656</v>
      </c>
      <c r="J90" s="44"/>
      <c r="K90" s="169">
        <v>42459</v>
      </c>
      <c r="L90" s="168">
        <v>42461</v>
      </c>
      <c r="M90" s="168">
        <v>42465</v>
      </c>
      <c r="N90" s="79">
        <v>120</v>
      </c>
      <c r="O90" s="168">
        <v>42586</v>
      </c>
      <c r="P90" s="56" t="s">
        <v>211</v>
      </c>
      <c r="Q90" s="9" t="s">
        <v>389</v>
      </c>
      <c r="R90" s="9" t="s">
        <v>268</v>
      </c>
      <c r="S90" s="75" t="s">
        <v>271</v>
      </c>
      <c r="T90" s="75" t="s">
        <v>407</v>
      </c>
      <c r="U90" s="75" t="s">
        <v>270</v>
      </c>
    </row>
    <row r="91" spans="1:21" s="17" customFormat="1" ht="76.5" customHeight="1" x14ac:dyDescent="0.2">
      <c r="A91" s="20">
        <v>84</v>
      </c>
      <c r="B91" s="12" t="s">
        <v>210</v>
      </c>
      <c r="C91" s="80">
        <v>33</v>
      </c>
      <c r="D91" s="78" t="s">
        <v>246</v>
      </c>
      <c r="E91" s="103" t="s">
        <v>99</v>
      </c>
      <c r="F91" s="56" t="s">
        <v>100</v>
      </c>
      <c r="G91" s="56" t="s">
        <v>79</v>
      </c>
      <c r="H91" s="9" t="s">
        <v>28</v>
      </c>
      <c r="I91" s="104">
        <v>5495344</v>
      </c>
      <c r="J91" s="135"/>
      <c r="K91" s="169">
        <v>42585</v>
      </c>
      <c r="L91" s="170">
        <v>42590</v>
      </c>
      <c r="M91" s="170">
        <v>42597</v>
      </c>
      <c r="N91" s="79">
        <v>330</v>
      </c>
      <c r="O91" s="170">
        <v>42927</v>
      </c>
      <c r="P91" s="56" t="s">
        <v>211</v>
      </c>
      <c r="Q91" s="9" t="s">
        <v>288</v>
      </c>
      <c r="R91" s="9" t="s">
        <v>268</v>
      </c>
      <c r="S91" s="75" t="s">
        <v>271</v>
      </c>
      <c r="T91" s="44"/>
      <c r="U91" s="44"/>
    </row>
    <row r="92" spans="1:21" s="17" customFormat="1" ht="101.25" customHeight="1" x14ac:dyDescent="0.2">
      <c r="A92" s="20">
        <v>85</v>
      </c>
      <c r="B92" s="12" t="s">
        <v>210</v>
      </c>
      <c r="C92" s="105">
        <v>33</v>
      </c>
      <c r="D92" s="102" t="s">
        <v>246</v>
      </c>
      <c r="E92" s="16" t="s">
        <v>99</v>
      </c>
      <c r="F92" s="8" t="s">
        <v>100</v>
      </c>
      <c r="G92" s="8" t="s">
        <v>206</v>
      </c>
      <c r="H92" s="8" t="s">
        <v>212</v>
      </c>
      <c r="I92" s="19">
        <v>3000000</v>
      </c>
      <c r="J92" s="44"/>
      <c r="K92" s="169">
        <v>42052</v>
      </c>
      <c r="L92" s="170">
        <v>42115</v>
      </c>
      <c r="M92" s="170">
        <v>42122</v>
      </c>
      <c r="N92" s="79">
        <v>15</v>
      </c>
      <c r="O92" s="170">
        <v>42137</v>
      </c>
      <c r="P92" s="8" t="s">
        <v>214</v>
      </c>
      <c r="Q92" s="63" t="s">
        <v>291</v>
      </c>
      <c r="R92" s="9" t="s">
        <v>215</v>
      </c>
      <c r="S92" s="75" t="s">
        <v>271</v>
      </c>
      <c r="T92" s="75" t="s">
        <v>292</v>
      </c>
      <c r="U92" s="75" t="s">
        <v>420</v>
      </c>
    </row>
    <row r="93" spans="1:21" s="17" customFormat="1" ht="127.5" customHeight="1" x14ac:dyDescent="0.2">
      <c r="A93" s="20">
        <v>86</v>
      </c>
      <c r="B93" s="12" t="s">
        <v>210</v>
      </c>
      <c r="C93" s="64">
        <v>33</v>
      </c>
      <c r="D93" s="102" t="s">
        <v>246</v>
      </c>
      <c r="E93" s="98" t="s">
        <v>99</v>
      </c>
      <c r="F93" s="8" t="s">
        <v>100</v>
      </c>
      <c r="G93" s="8" t="s">
        <v>206</v>
      </c>
      <c r="H93" s="8" t="s">
        <v>212</v>
      </c>
      <c r="I93" s="99">
        <v>4200000</v>
      </c>
      <c r="J93" s="44"/>
      <c r="K93" s="170">
        <v>42592</v>
      </c>
      <c r="L93" s="170">
        <v>42655</v>
      </c>
      <c r="M93" s="170">
        <v>42662</v>
      </c>
      <c r="N93" s="100">
        <v>60</v>
      </c>
      <c r="O93" s="170">
        <v>42722</v>
      </c>
      <c r="P93" s="8" t="s">
        <v>213</v>
      </c>
      <c r="Q93" s="63" t="s">
        <v>289</v>
      </c>
      <c r="R93" s="18" t="s">
        <v>216</v>
      </c>
      <c r="S93" s="75" t="s">
        <v>271</v>
      </c>
      <c r="T93" s="44"/>
      <c r="U93" s="44"/>
    </row>
    <row r="94" spans="1:21" s="17" customFormat="1" ht="89.25" customHeight="1" x14ac:dyDescent="0.2">
      <c r="A94" s="20">
        <v>87</v>
      </c>
      <c r="B94" s="12" t="s">
        <v>210</v>
      </c>
      <c r="C94" s="26">
        <v>33</v>
      </c>
      <c r="D94" s="102" t="s">
        <v>246</v>
      </c>
      <c r="E94" s="98" t="s">
        <v>99</v>
      </c>
      <c r="F94" s="8" t="s">
        <v>100</v>
      </c>
      <c r="G94" s="8" t="s">
        <v>206</v>
      </c>
      <c r="H94" s="8" t="s">
        <v>212</v>
      </c>
      <c r="I94" s="19">
        <v>3000000</v>
      </c>
      <c r="J94" s="44"/>
      <c r="K94" s="169">
        <v>42653</v>
      </c>
      <c r="L94" s="170">
        <v>42716</v>
      </c>
      <c r="M94" s="170">
        <v>42723</v>
      </c>
      <c r="N94" s="79">
        <v>30</v>
      </c>
      <c r="O94" s="170">
        <v>42753</v>
      </c>
      <c r="P94" s="8" t="s">
        <v>213</v>
      </c>
      <c r="Q94" s="18" t="s">
        <v>290</v>
      </c>
      <c r="R94" s="9" t="s">
        <v>217</v>
      </c>
      <c r="S94" s="75" t="s">
        <v>271</v>
      </c>
      <c r="T94" s="44"/>
      <c r="U94" s="44"/>
    </row>
    <row r="95" spans="1:21" s="85" customFormat="1" ht="183.75" customHeight="1" x14ac:dyDescent="0.2">
      <c r="A95" s="20"/>
      <c r="B95" s="12" t="s">
        <v>210</v>
      </c>
      <c r="C95" s="80">
        <v>33</v>
      </c>
      <c r="D95" s="9" t="s">
        <v>24</v>
      </c>
      <c r="E95" s="56" t="s">
        <v>99</v>
      </c>
      <c r="F95" s="9" t="s">
        <v>219</v>
      </c>
      <c r="G95" s="56" t="s">
        <v>83</v>
      </c>
      <c r="H95" s="9" t="s">
        <v>28</v>
      </c>
      <c r="I95" s="65">
        <v>4000000</v>
      </c>
      <c r="J95" s="65">
        <v>4000000</v>
      </c>
      <c r="K95" s="160">
        <v>42065</v>
      </c>
      <c r="L95" s="165">
        <v>42431</v>
      </c>
      <c r="M95" s="171">
        <v>42432</v>
      </c>
      <c r="N95" s="20">
        <v>30</v>
      </c>
      <c r="O95" s="171">
        <v>42462</v>
      </c>
      <c r="P95" s="6" t="s">
        <v>362</v>
      </c>
      <c r="Q95" s="83" t="s">
        <v>371</v>
      </c>
      <c r="R95" s="75" t="s">
        <v>370</v>
      </c>
      <c r="S95" s="75" t="s">
        <v>271</v>
      </c>
      <c r="T95" s="8" t="s">
        <v>382</v>
      </c>
      <c r="U95" s="75" t="s">
        <v>381</v>
      </c>
    </row>
    <row r="96" spans="1:21" s="85" customFormat="1" ht="288.75" customHeight="1" x14ac:dyDescent="0.2">
      <c r="A96" s="20">
        <v>88</v>
      </c>
      <c r="B96" s="12" t="s">
        <v>151</v>
      </c>
      <c r="C96" s="80">
        <v>33</v>
      </c>
      <c r="D96" s="9" t="s">
        <v>24</v>
      </c>
      <c r="E96" s="56" t="s">
        <v>99</v>
      </c>
      <c r="F96" s="9" t="s">
        <v>219</v>
      </c>
      <c r="G96" s="56" t="s">
        <v>83</v>
      </c>
      <c r="H96" s="9" t="s">
        <v>28</v>
      </c>
      <c r="I96" s="65">
        <v>42000000</v>
      </c>
      <c r="J96" s="65">
        <v>42000000</v>
      </c>
      <c r="K96" s="160">
        <v>42408</v>
      </c>
      <c r="L96" s="165">
        <v>42418</v>
      </c>
      <c r="M96" s="165">
        <v>42422</v>
      </c>
      <c r="N96" s="98">
        <v>210</v>
      </c>
      <c r="O96" s="165">
        <v>42634</v>
      </c>
      <c r="P96" s="78" t="s">
        <v>344</v>
      </c>
      <c r="Q96" s="83" t="s">
        <v>346</v>
      </c>
      <c r="R96" s="10" t="s">
        <v>345</v>
      </c>
      <c r="S96" s="122" t="s">
        <v>256</v>
      </c>
      <c r="T96" s="8" t="s">
        <v>365</v>
      </c>
      <c r="U96" s="75" t="s">
        <v>277</v>
      </c>
    </row>
    <row r="97" spans="1:21" s="85" customFormat="1" ht="76.5" customHeight="1" x14ac:dyDescent="0.2">
      <c r="A97" s="20">
        <v>89</v>
      </c>
      <c r="B97" s="12" t="s">
        <v>151</v>
      </c>
      <c r="C97" s="80">
        <v>33</v>
      </c>
      <c r="D97" s="9" t="s">
        <v>24</v>
      </c>
      <c r="E97" s="56" t="s">
        <v>99</v>
      </c>
      <c r="F97" s="9" t="s">
        <v>219</v>
      </c>
      <c r="G97" s="56" t="s">
        <v>83</v>
      </c>
      <c r="H97" s="9" t="s">
        <v>28</v>
      </c>
      <c r="I97" s="65">
        <v>22400000</v>
      </c>
      <c r="J97" s="65"/>
      <c r="K97" s="160">
        <v>42408</v>
      </c>
      <c r="L97" s="160">
        <v>42426</v>
      </c>
      <c r="M97" s="161">
        <v>42431</v>
      </c>
      <c r="N97" s="72">
        <v>210</v>
      </c>
      <c r="O97" s="161">
        <v>42641</v>
      </c>
      <c r="P97" s="78" t="s">
        <v>338</v>
      </c>
      <c r="Q97" s="83" t="s">
        <v>364</v>
      </c>
      <c r="R97" s="10" t="s">
        <v>229</v>
      </c>
      <c r="S97" s="122" t="s">
        <v>256</v>
      </c>
      <c r="T97" s="8" t="s">
        <v>363</v>
      </c>
      <c r="U97" s="75" t="s">
        <v>270</v>
      </c>
    </row>
    <row r="98" spans="1:21" s="85" customFormat="1" ht="242.25" customHeight="1" x14ac:dyDescent="0.2">
      <c r="A98" s="20">
        <v>90</v>
      </c>
      <c r="B98" s="12" t="s">
        <v>151</v>
      </c>
      <c r="C98" s="80">
        <v>33</v>
      </c>
      <c r="D98" s="9" t="s">
        <v>24</v>
      </c>
      <c r="E98" s="56" t="s">
        <v>99</v>
      </c>
      <c r="F98" s="9" t="s">
        <v>219</v>
      </c>
      <c r="G98" s="56" t="s">
        <v>83</v>
      </c>
      <c r="H98" s="9" t="s">
        <v>28</v>
      </c>
      <c r="I98" s="65">
        <v>12600000</v>
      </c>
      <c r="J98" s="65">
        <v>12600000</v>
      </c>
      <c r="K98" s="160">
        <v>42408</v>
      </c>
      <c r="L98" s="165">
        <v>42417</v>
      </c>
      <c r="M98" s="165">
        <v>42418</v>
      </c>
      <c r="N98" s="98">
        <v>210</v>
      </c>
      <c r="O98" s="165">
        <v>42630</v>
      </c>
      <c r="P98" s="54" t="s">
        <v>338</v>
      </c>
      <c r="Q98" s="8" t="s">
        <v>339</v>
      </c>
      <c r="R98" s="10" t="s">
        <v>336</v>
      </c>
      <c r="S98" s="122" t="s">
        <v>256</v>
      </c>
      <c r="T98" s="8" t="s">
        <v>340</v>
      </c>
      <c r="U98" s="78" t="s">
        <v>277</v>
      </c>
    </row>
    <row r="99" spans="1:21" s="85" customFormat="1" ht="165.75" customHeight="1" x14ac:dyDescent="0.2">
      <c r="A99" s="20">
        <v>91</v>
      </c>
      <c r="B99" s="12" t="s">
        <v>151</v>
      </c>
      <c r="C99" s="80">
        <v>33</v>
      </c>
      <c r="D99" s="9" t="s">
        <v>24</v>
      </c>
      <c r="E99" s="56" t="s">
        <v>99</v>
      </c>
      <c r="F99" s="9" t="s">
        <v>219</v>
      </c>
      <c r="G99" s="56" t="s">
        <v>83</v>
      </c>
      <c r="H99" s="9" t="s">
        <v>28</v>
      </c>
      <c r="I99" s="65">
        <v>12600000</v>
      </c>
      <c r="J99" s="65">
        <v>12600000</v>
      </c>
      <c r="K99" s="160">
        <v>42408</v>
      </c>
      <c r="L99" s="165">
        <v>42418</v>
      </c>
      <c r="M99" s="165">
        <v>42422</v>
      </c>
      <c r="N99" s="20">
        <v>210</v>
      </c>
      <c r="O99" s="165">
        <v>42634</v>
      </c>
      <c r="P99" s="78" t="s">
        <v>338</v>
      </c>
      <c r="Q99" s="8" t="s">
        <v>348</v>
      </c>
      <c r="R99" s="10" t="s">
        <v>336</v>
      </c>
      <c r="S99" s="122" t="s">
        <v>256</v>
      </c>
      <c r="T99" s="8" t="s">
        <v>347</v>
      </c>
      <c r="U99" s="78" t="s">
        <v>277</v>
      </c>
    </row>
    <row r="100" spans="1:21" s="85" customFormat="1" ht="178.5" x14ac:dyDescent="0.2">
      <c r="A100" s="20">
        <v>92</v>
      </c>
      <c r="B100" s="12" t="s">
        <v>151</v>
      </c>
      <c r="C100" s="80">
        <v>33</v>
      </c>
      <c r="D100" s="9" t="s">
        <v>24</v>
      </c>
      <c r="E100" s="56" t="s">
        <v>99</v>
      </c>
      <c r="F100" s="9" t="s">
        <v>219</v>
      </c>
      <c r="G100" s="56" t="s">
        <v>83</v>
      </c>
      <c r="H100" s="9" t="s">
        <v>28</v>
      </c>
      <c r="I100" s="65">
        <v>12600000</v>
      </c>
      <c r="J100" s="65">
        <v>12600000</v>
      </c>
      <c r="K100" s="160">
        <v>42408</v>
      </c>
      <c r="L100" s="165">
        <v>42426</v>
      </c>
      <c r="M100" s="165">
        <v>42432</v>
      </c>
      <c r="N100" s="20">
        <v>210</v>
      </c>
      <c r="O100" s="165">
        <v>42645</v>
      </c>
      <c r="P100" s="78" t="s">
        <v>338</v>
      </c>
      <c r="Q100" s="8" t="s">
        <v>348</v>
      </c>
      <c r="R100" s="10" t="s">
        <v>336</v>
      </c>
      <c r="S100" s="122" t="s">
        <v>256</v>
      </c>
      <c r="T100" s="8" t="s">
        <v>359</v>
      </c>
      <c r="U100" s="78" t="s">
        <v>277</v>
      </c>
    </row>
    <row r="101" spans="1:21" s="85" customFormat="1" ht="178.5" x14ac:dyDescent="0.2">
      <c r="A101" s="20">
        <v>93</v>
      </c>
      <c r="B101" s="12" t="s">
        <v>151</v>
      </c>
      <c r="C101" s="80">
        <v>33</v>
      </c>
      <c r="D101" s="9" t="s">
        <v>24</v>
      </c>
      <c r="E101" s="56" t="s">
        <v>99</v>
      </c>
      <c r="F101" s="9" t="s">
        <v>219</v>
      </c>
      <c r="G101" s="56" t="s">
        <v>83</v>
      </c>
      <c r="H101" s="9" t="s">
        <v>28</v>
      </c>
      <c r="I101" s="65">
        <v>12600000</v>
      </c>
      <c r="J101" s="65">
        <v>12600000</v>
      </c>
      <c r="K101" s="160">
        <v>42408</v>
      </c>
      <c r="L101" s="165">
        <v>42429</v>
      </c>
      <c r="M101" s="165">
        <v>42432</v>
      </c>
      <c r="N101" s="20">
        <v>210</v>
      </c>
      <c r="O101" s="165">
        <v>42645</v>
      </c>
      <c r="P101" s="78" t="s">
        <v>338</v>
      </c>
      <c r="Q101" s="8" t="s">
        <v>348</v>
      </c>
      <c r="R101" s="10" t="s">
        <v>336</v>
      </c>
      <c r="S101" s="122" t="s">
        <v>256</v>
      </c>
      <c r="T101" s="8" t="s">
        <v>360</v>
      </c>
      <c r="U101" s="78" t="s">
        <v>277</v>
      </c>
    </row>
    <row r="102" spans="1:21" s="85" customFormat="1" ht="54.75" customHeight="1" x14ac:dyDescent="0.2">
      <c r="A102" s="20">
        <v>94</v>
      </c>
      <c r="B102" s="12" t="s">
        <v>151</v>
      </c>
      <c r="C102" s="80">
        <v>33</v>
      </c>
      <c r="D102" s="9" t="s">
        <v>24</v>
      </c>
      <c r="E102" s="56" t="s">
        <v>99</v>
      </c>
      <c r="F102" s="9" t="s">
        <v>219</v>
      </c>
      <c r="G102" s="56" t="s">
        <v>83</v>
      </c>
      <c r="H102" s="9" t="s">
        <v>28</v>
      </c>
      <c r="I102" s="65">
        <v>12600000</v>
      </c>
      <c r="J102" s="65"/>
      <c r="K102" s="160">
        <v>42408</v>
      </c>
      <c r="L102" s="165">
        <v>42429</v>
      </c>
      <c r="M102" s="165">
        <v>42432</v>
      </c>
      <c r="N102" s="20">
        <v>210</v>
      </c>
      <c r="O102" s="165">
        <v>42645</v>
      </c>
      <c r="P102" s="78" t="s">
        <v>338</v>
      </c>
      <c r="Q102" s="8" t="s">
        <v>348</v>
      </c>
      <c r="R102" s="10" t="s">
        <v>336</v>
      </c>
      <c r="S102" s="122" t="s">
        <v>256</v>
      </c>
      <c r="T102" s="8" t="s">
        <v>366</v>
      </c>
      <c r="U102" s="75" t="s">
        <v>424</v>
      </c>
    </row>
    <row r="103" spans="1:21" s="85" customFormat="1" ht="165.75" customHeight="1" x14ac:dyDescent="0.2">
      <c r="A103" s="20">
        <v>95</v>
      </c>
      <c r="B103" s="12" t="s">
        <v>151</v>
      </c>
      <c r="C103" s="80">
        <v>33</v>
      </c>
      <c r="D103" s="9" t="s">
        <v>24</v>
      </c>
      <c r="E103" s="56" t="s">
        <v>99</v>
      </c>
      <c r="F103" s="9" t="s">
        <v>219</v>
      </c>
      <c r="G103" s="56" t="s">
        <v>83</v>
      </c>
      <c r="H103" s="9" t="s">
        <v>28</v>
      </c>
      <c r="I103" s="65">
        <v>10500000</v>
      </c>
      <c r="J103" s="65">
        <v>10500000</v>
      </c>
      <c r="K103" s="160">
        <v>42408</v>
      </c>
      <c r="L103" s="165">
        <v>42439</v>
      </c>
      <c r="M103" s="165">
        <v>42444</v>
      </c>
      <c r="N103" s="16">
        <v>210</v>
      </c>
      <c r="O103" s="165">
        <v>42657</v>
      </c>
      <c r="P103" s="78" t="s">
        <v>338</v>
      </c>
      <c r="Q103" s="8" t="s">
        <v>339</v>
      </c>
      <c r="R103" s="10" t="s">
        <v>336</v>
      </c>
      <c r="S103" s="122" t="s">
        <v>256</v>
      </c>
      <c r="T103" s="8" t="s">
        <v>384</v>
      </c>
      <c r="U103" s="75" t="s">
        <v>277</v>
      </c>
    </row>
    <row r="104" spans="1:21" s="85" customFormat="1" ht="165.75" customHeight="1" x14ac:dyDescent="0.2">
      <c r="A104" s="20">
        <v>96</v>
      </c>
      <c r="B104" s="12" t="s">
        <v>151</v>
      </c>
      <c r="C104" s="80">
        <v>33</v>
      </c>
      <c r="D104" s="9" t="s">
        <v>24</v>
      </c>
      <c r="E104" s="56" t="s">
        <v>99</v>
      </c>
      <c r="F104" s="9" t="s">
        <v>219</v>
      </c>
      <c r="G104" s="56" t="s">
        <v>83</v>
      </c>
      <c r="H104" s="9" t="s">
        <v>28</v>
      </c>
      <c r="I104" s="65">
        <v>10500000</v>
      </c>
      <c r="J104" s="65">
        <v>10500000</v>
      </c>
      <c r="K104" s="160">
        <v>42408</v>
      </c>
      <c r="L104" s="165">
        <v>42417</v>
      </c>
      <c r="M104" s="165">
        <v>42419</v>
      </c>
      <c r="N104" s="98">
        <v>210</v>
      </c>
      <c r="O104" s="165">
        <v>42631</v>
      </c>
      <c r="P104" s="78" t="s">
        <v>338</v>
      </c>
      <c r="Q104" s="8" t="s">
        <v>339</v>
      </c>
      <c r="R104" s="10" t="s">
        <v>336</v>
      </c>
      <c r="S104" s="122" t="s">
        <v>256</v>
      </c>
      <c r="T104" s="8" t="s">
        <v>337</v>
      </c>
      <c r="U104" s="78" t="s">
        <v>277</v>
      </c>
    </row>
    <row r="105" spans="1:21" s="85" customFormat="1" ht="99.75" customHeight="1" x14ac:dyDescent="0.2">
      <c r="A105" s="20">
        <v>97</v>
      </c>
      <c r="B105" s="13" t="s">
        <v>151</v>
      </c>
      <c r="C105" s="80">
        <v>312</v>
      </c>
      <c r="D105" s="9" t="s">
        <v>227</v>
      </c>
      <c r="E105" s="56">
        <v>312020501</v>
      </c>
      <c r="F105" s="9" t="s">
        <v>86</v>
      </c>
      <c r="G105" s="56" t="s">
        <v>79</v>
      </c>
      <c r="H105" s="9" t="s">
        <v>65</v>
      </c>
      <c r="I105" s="65">
        <v>5000000</v>
      </c>
      <c r="J105" s="65"/>
      <c r="K105" s="160">
        <v>42461</v>
      </c>
      <c r="L105" s="165">
        <v>42503</v>
      </c>
      <c r="M105" s="165">
        <v>42508</v>
      </c>
      <c r="N105" s="98">
        <v>30</v>
      </c>
      <c r="O105" s="165">
        <v>42538</v>
      </c>
      <c r="P105" s="6" t="s">
        <v>66</v>
      </c>
      <c r="Q105" s="136" t="s">
        <v>434</v>
      </c>
      <c r="R105" s="136" t="s">
        <v>403</v>
      </c>
      <c r="S105" s="122" t="s">
        <v>256</v>
      </c>
      <c r="T105" s="8"/>
      <c r="U105" s="75"/>
    </row>
    <row r="106" spans="1:21" s="85" customFormat="1" ht="63" customHeight="1" x14ac:dyDescent="0.2">
      <c r="A106" s="20">
        <v>98</v>
      </c>
      <c r="B106" s="12" t="s">
        <v>151</v>
      </c>
      <c r="C106" s="80">
        <v>33</v>
      </c>
      <c r="D106" s="9" t="s">
        <v>24</v>
      </c>
      <c r="E106" s="56" t="s">
        <v>99</v>
      </c>
      <c r="F106" s="9" t="s">
        <v>219</v>
      </c>
      <c r="G106" s="56" t="s">
        <v>27</v>
      </c>
      <c r="H106" s="56" t="s">
        <v>19</v>
      </c>
      <c r="I106" s="65">
        <v>77318300</v>
      </c>
      <c r="J106" s="65"/>
      <c r="K106" s="160">
        <v>42509</v>
      </c>
      <c r="L106" s="160">
        <v>42569</v>
      </c>
      <c r="M106" s="161">
        <v>42574</v>
      </c>
      <c r="N106" s="72">
        <v>120</v>
      </c>
      <c r="O106" s="161">
        <v>42694</v>
      </c>
      <c r="P106" s="82" t="s">
        <v>243</v>
      </c>
      <c r="Q106" s="8" t="s">
        <v>244</v>
      </c>
      <c r="R106" s="83" t="s">
        <v>404</v>
      </c>
      <c r="S106" s="122" t="s">
        <v>256</v>
      </c>
      <c r="T106" s="84"/>
      <c r="U106" s="84"/>
    </row>
    <row r="107" spans="1:21" s="85" customFormat="1" ht="60.75" customHeight="1" x14ac:dyDescent="0.2">
      <c r="A107" s="20">
        <v>99</v>
      </c>
      <c r="B107" s="12" t="s">
        <v>151</v>
      </c>
      <c r="C107" s="80">
        <v>33</v>
      </c>
      <c r="D107" s="9" t="s">
        <v>24</v>
      </c>
      <c r="E107" s="56" t="s">
        <v>99</v>
      </c>
      <c r="F107" s="9" t="s">
        <v>219</v>
      </c>
      <c r="G107" s="56" t="s">
        <v>83</v>
      </c>
      <c r="H107" s="9" t="s">
        <v>28</v>
      </c>
      <c r="I107" s="65">
        <v>12181700</v>
      </c>
      <c r="J107" s="65"/>
      <c r="K107" s="160">
        <v>42509</v>
      </c>
      <c r="L107" s="160">
        <v>42539</v>
      </c>
      <c r="M107" s="161">
        <v>42544</v>
      </c>
      <c r="N107" s="72">
        <v>60</v>
      </c>
      <c r="O107" s="161">
        <v>42604</v>
      </c>
      <c r="P107" s="138" t="s">
        <v>245</v>
      </c>
      <c r="Q107" s="8" t="s">
        <v>405</v>
      </c>
      <c r="R107" s="83" t="s">
        <v>406</v>
      </c>
      <c r="S107" s="122" t="s">
        <v>256</v>
      </c>
      <c r="T107" s="84"/>
      <c r="U107" s="84"/>
    </row>
    <row r="108" spans="1:21" s="85" customFormat="1" ht="54.75" customHeight="1" x14ac:dyDescent="0.2">
      <c r="A108" s="20">
        <v>100</v>
      </c>
      <c r="B108" s="12" t="s">
        <v>151</v>
      </c>
      <c r="C108" s="80">
        <v>33</v>
      </c>
      <c r="D108" s="9" t="s">
        <v>24</v>
      </c>
      <c r="E108" s="56" t="s">
        <v>99</v>
      </c>
      <c r="F108" s="9" t="s">
        <v>219</v>
      </c>
      <c r="G108" s="56" t="s">
        <v>435</v>
      </c>
      <c r="H108" s="56" t="s">
        <v>435</v>
      </c>
      <c r="I108" s="65">
        <v>2100000</v>
      </c>
      <c r="J108" s="81"/>
      <c r="K108" s="172" t="s">
        <v>435</v>
      </c>
      <c r="L108" s="172" t="s">
        <v>372</v>
      </c>
      <c r="M108" s="172" t="s">
        <v>372</v>
      </c>
      <c r="N108" s="56" t="s">
        <v>372</v>
      </c>
      <c r="O108" s="172" t="s">
        <v>372</v>
      </c>
      <c r="P108" s="56" t="s">
        <v>372</v>
      </c>
      <c r="Q108" s="8" t="s">
        <v>367</v>
      </c>
      <c r="R108" s="8" t="s">
        <v>367</v>
      </c>
      <c r="S108" s="122" t="s">
        <v>256</v>
      </c>
      <c r="T108" s="8" t="s">
        <v>367</v>
      </c>
      <c r="U108" s="8" t="s">
        <v>367</v>
      </c>
    </row>
    <row r="109" spans="1:21" s="17" customFormat="1" ht="252" customHeight="1" x14ac:dyDescent="0.2">
      <c r="A109" s="20">
        <v>101</v>
      </c>
      <c r="B109" s="12" t="s">
        <v>326</v>
      </c>
      <c r="C109" s="68" t="s">
        <v>149</v>
      </c>
      <c r="D109" s="22" t="s">
        <v>110</v>
      </c>
      <c r="E109" s="52">
        <v>311020301</v>
      </c>
      <c r="F109" s="53" t="s">
        <v>273</v>
      </c>
      <c r="G109" s="8" t="s">
        <v>83</v>
      </c>
      <c r="H109" s="8" t="s">
        <v>28</v>
      </c>
      <c r="I109" s="25">
        <v>40000000</v>
      </c>
      <c r="J109" s="25">
        <v>40000000</v>
      </c>
      <c r="K109" s="169">
        <v>42387</v>
      </c>
      <c r="L109" s="171">
        <v>42401</v>
      </c>
      <c r="M109" s="161">
        <v>42402</v>
      </c>
      <c r="N109" s="20">
        <v>150</v>
      </c>
      <c r="O109" s="161">
        <v>42552</v>
      </c>
      <c r="P109" s="54" t="s">
        <v>274</v>
      </c>
      <c r="Q109" s="24" t="s">
        <v>272</v>
      </c>
      <c r="R109" s="10" t="s">
        <v>275</v>
      </c>
      <c r="S109" s="75" t="s">
        <v>276</v>
      </c>
      <c r="T109" s="8" t="s">
        <v>304</v>
      </c>
      <c r="U109" s="75" t="s">
        <v>277</v>
      </c>
    </row>
    <row r="110" spans="1:21" s="17" customFormat="1" ht="199.5" customHeight="1" x14ac:dyDescent="0.2">
      <c r="A110" s="20">
        <v>102</v>
      </c>
      <c r="B110" s="12" t="s">
        <v>305</v>
      </c>
      <c r="C110" s="68" t="s">
        <v>149</v>
      </c>
      <c r="D110" s="22" t="s">
        <v>110</v>
      </c>
      <c r="E110" s="52">
        <v>311020301</v>
      </c>
      <c r="F110" s="53" t="s">
        <v>273</v>
      </c>
      <c r="G110" s="8" t="s">
        <v>83</v>
      </c>
      <c r="H110" s="8" t="s">
        <v>28</v>
      </c>
      <c r="I110" s="77">
        <v>30000000</v>
      </c>
      <c r="J110" s="77">
        <v>30000000</v>
      </c>
      <c r="K110" s="170">
        <v>42397</v>
      </c>
      <c r="L110" s="165">
        <v>42402</v>
      </c>
      <c r="M110" s="165">
        <v>42405</v>
      </c>
      <c r="N110" s="55">
        <v>150</v>
      </c>
      <c r="O110" s="161">
        <v>42555</v>
      </c>
      <c r="P110" s="78" t="s">
        <v>279</v>
      </c>
      <c r="Q110" s="8" t="s">
        <v>280</v>
      </c>
      <c r="R110" s="10" t="s">
        <v>281</v>
      </c>
      <c r="S110" s="75" t="s">
        <v>278</v>
      </c>
      <c r="T110" s="8" t="s">
        <v>328</v>
      </c>
      <c r="U110" s="78" t="s">
        <v>277</v>
      </c>
    </row>
    <row r="111" spans="1:21" s="17" customFormat="1" ht="118.5" customHeight="1" x14ac:dyDescent="0.2">
      <c r="A111" s="20">
        <v>103</v>
      </c>
      <c r="B111" s="12" t="s">
        <v>283</v>
      </c>
      <c r="C111" s="68" t="s">
        <v>149</v>
      </c>
      <c r="D111" s="22" t="s">
        <v>110</v>
      </c>
      <c r="E111" s="52">
        <v>311020301</v>
      </c>
      <c r="F111" s="53" t="s">
        <v>273</v>
      </c>
      <c r="G111" s="8" t="s">
        <v>83</v>
      </c>
      <c r="H111" s="8" t="s">
        <v>28</v>
      </c>
      <c r="I111" s="19">
        <v>32000000</v>
      </c>
      <c r="J111" s="19">
        <v>32000000</v>
      </c>
      <c r="K111" s="169">
        <v>42398</v>
      </c>
      <c r="L111" s="170">
        <v>42417</v>
      </c>
      <c r="M111" s="165">
        <v>42418</v>
      </c>
      <c r="N111" s="20">
        <v>120</v>
      </c>
      <c r="O111" s="165">
        <v>42538</v>
      </c>
      <c r="P111" s="154" t="s">
        <v>335</v>
      </c>
      <c r="Q111" s="24" t="s">
        <v>333</v>
      </c>
      <c r="R111" s="18" t="s">
        <v>284</v>
      </c>
      <c r="S111" s="75" t="s">
        <v>308</v>
      </c>
      <c r="T111" s="8" t="s">
        <v>334</v>
      </c>
      <c r="U111" s="75" t="s">
        <v>277</v>
      </c>
    </row>
    <row r="112" spans="1:21" ht="16.5" customHeight="1" x14ac:dyDescent="0.2">
      <c r="E112" s="48"/>
      <c r="F112" s="49"/>
      <c r="G112" s="50"/>
      <c r="H112" s="155" t="s">
        <v>448</v>
      </c>
      <c r="I112" s="153">
        <f>SUM(I7:I111)</f>
        <v>7009256234</v>
      </c>
      <c r="J112" s="153">
        <f>SUM(J7:J111)</f>
        <v>423855481</v>
      </c>
    </row>
    <row r="113" spans="5:9" x14ac:dyDescent="0.2">
      <c r="E113" s="48"/>
      <c r="F113" s="49"/>
      <c r="G113" s="48"/>
      <c r="H113" s="49"/>
      <c r="I113" s="48"/>
    </row>
  </sheetData>
  <sheetProtection algorithmName="SHA-512" hashValue="Gapjh5Y8Ma/hPr4mzoHrV5DdFWpKMrE8JLioBSrWbAZJ//MDGtVmt4HI5dH1XEwQRwxvZrMz5XB2utX+z7GurQ==" saltValue="fkKp3o2aub1HoXC38vTebg==" spinCount="100000" sheet="1" objects="1" scenarios="1" sort="0" autoFilter="0" pivotTables="0"/>
  <mergeCells count="2">
    <mergeCell ref="C1:R4"/>
    <mergeCell ref="C5:R5"/>
  </mergeCells>
  <dataValidations disablePrompts="1" count="1">
    <dataValidation type="date" allowBlank="1" showInputMessage="1" showErrorMessage="1" sqref="M103:M105 M98:M99 M96 M42 M61:M62">
      <formula1>1</formula1>
      <formula2>402133</formula2>
    </dataValidation>
  </dataValidations>
  <printOptions horizontalCentered="1" verticalCentered="1"/>
  <pageMargins left="0.70866141732283472" right="0" top="0.19685039370078741" bottom="0.19685039370078741" header="0" footer="0"/>
  <pageSetup paperSize="5" scale="45" orientation="landscape" horizontalDpi="4294967295" verticalDpi="4294967295" r:id="rId1"/>
  <headerFooter alignWithMargins="0">
    <oddHeader>&amp;C&amp;P&amp;N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cgarzon</dc:creator>
  <cp:keywords/>
  <dc:description/>
  <cp:lastModifiedBy>ANDRES MAURICIO RAMIREZ RAMOS</cp:lastModifiedBy>
  <cp:revision/>
  <cp:lastPrinted>2016-04-05T15:24:56Z</cp:lastPrinted>
  <dcterms:created xsi:type="dcterms:W3CDTF">2012-05-03T16:02:33Z</dcterms:created>
  <dcterms:modified xsi:type="dcterms:W3CDTF">2016-05-12T13:05:46Z</dcterms:modified>
</cp:coreProperties>
</file>